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01_ストックホルム大学教育学部・IIE国際教育研究所\03_グローバルリーダー育成、欧州研修プログラム\2025\01‗募集\"/>
    </mc:Choice>
  </mc:AlternateContent>
  <xr:revisionPtr revIDLastSave="0" documentId="13_ncr:1_{AACC5384-3894-4BDD-9638-8A0012BC6555}" xr6:coauthVersionLast="47" xr6:coauthVersionMax="47" xr10:uidLastSave="{00000000-0000-0000-0000-000000000000}"/>
  <bookViews>
    <workbookView xWindow="2310" yWindow="225" windowWidth="16125" windowHeight="9990" xr2:uid="{00000000-000D-0000-FFFF-FFFF00000000}"/>
  </bookViews>
  <sheets>
    <sheet name="申請書" sheetId="7" r:id="rId1"/>
    <sheet name="成績評価係数計算表" sheetId="1" r:id="rId2"/>
    <sheet name="リスト" sheetId="8" state="hidden" r:id="rId3"/>
    <sheet name="大学作業用" sheetId="9" state="hidden" r:id="rId4"/>
  </sheets>
  <definedNames>
    <definedName name="_xlnm._FilterDatabase" localSheetId="0" hidden="1">申請書!$A$1:$P$57</definedName>
    <definedName name="_xlnm.Print_Area" localSheetId="0">申請書!$A$1:$P$57</definedName>
    <definedName name="_xlnm.Print_Area" localSheetId="1">成績評価係数計算表!$A$1:$J$34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7" l="1"/>
  <c r="Y4" i="9"/>
  <c r="X4" i="9"/>
  <c r="W4" i="9"/>
  <c r="V4" i="9"/>
  <c r="T4" i="9"/>
  <c r="U4" i="9"/>
  <c r="H4" i="1" l="1"/>
  <c r="R4" i="9"/>
  <c r="Q4" i="9"/>
  <c r="P4" i="9"/>
  <c r="O4" i="9"/>
  <c r="N4" i="9"/>
  <c r="M4" i="9"/>
  <c r="L4" i="9"/>
  <c r="K4" i="9"/>
  <c r="J4" i="9"/>
  <c r="I4" i="9"/>
  <c r="H4" i="9"/>
  <c r="G4" i="9"/>
  <c r="F4" i="9"/>
  <c r="E4" i="9"/>
  <c r="D4" i="9"/>
  <c r="C4" i="9"/>
  <c r="B4" i="9"/>
  <c r="A4" i="9"/>
  <c r="H16" i="1" l="1"/>
  <c r="I15" i="1"/>
  <c r="I14" i="1"/>
  <c r="I13" i="1"/>
  <c r="I11" i="1"/>
  <c r="I16" i="1" l="1"/>
  <c r="I18" i="1" s="1"/>
  <c r="E26" i="7" s="1"/>
  <c r="S4" i="9" s="1"/>
</calcChain>
</file>

<file path=xl/sharedStrings.xml><?xml version="1.0" encoding="utf-8"?>
<sst xmlns="http://schemas.openxmlformats.org/spreadsheetml/2006/main" count="199" uniqueCount="170">
  <si>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</si>
  <si>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</si>
  <si>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</si>
  <si>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</si>
  <si>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</si>
  <si>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</si>
  <si>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</si>
  <si>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</si>
  <si>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</si>
  <si>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</si>
  <si>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</si>
  <si>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</si>
  <si>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</si>
  <si>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</si>
  <si>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</si>
  <si>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</si>
  <si>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</si>
  <si>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</si>
  <si>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</si>
  <si>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</si>
  <si>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</si>
  <si>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</si>
  <si>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</si>
  <si>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成績評価係数計算表</t>
    <rPh sb="0" eb="2">
      <t>セイセキ</t>
    </rPh>
    <rPh sb="2" eb="4">
      <t>ヒョウカ</t>
    </rPh>
    <rPh sb="4" eb="6">
      <t>ケイスウ</t>
    </rPh>
    <rPh sb="6" eb="8">
      <t>ケイサン</t>
    </rPh>
    <rPh sb="8" eb="9">
      <t>ヒョウ</t>
    </rPh>
    <phoneticPr fontId="2"/>
  </si>
  <si>
    <t>氏名</t>
    <rPh sb="0" eb="2">
      <t>シメイ</t>
    </rPh>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</si>
  <si>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</si>
  <si>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</si>
  <si>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</si>
  <si>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</si>
  <si>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</si>
  <si>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</si>
  <si>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※成績評価のうち、合格、不合格の２段階評価の場合は、計算に含めないで算出してください。
※成績証明書に記載されているものについて計算してください。
</t>
    </r>
    <r>
      <rPr>
        <sz val="10"/>
        <color rgb="FFFF0000"/>
        <rFont val="ＭＳ Ｐゴシック"/>
        <family val="3"/>
        <charset val="128"/>
      </rPr>
      <t xml:space="preserve">   </t>
    </r>
    <r>
      <rPr>
        <u/>
        <sz val="10"/>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</si>
  <si>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</si>
  <si>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</si>
  <si>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学部・大学院</t>
    <rPh sb="0" eb="2">
      <t>ガクブ</t>
    </rPh>
    <rPh sb="3" eb="6">
      <t>ダイガクイン</t>
    </rPh>
    <phoneticPr fontId="2"/>
  </si>
  <si>
    <t>教育学部・教育学研究科</t>
    <rPh sb="0" eb="2">
      <t>キョウイク</t>
    </rPh>
    <rPh sb="2" eb="4">
      <t>ガクブ</t>
    </rPh>
    <rPh sb="5" eb="11">
      <t>キョウイクガクケンキュウカ</t>
    </rPh>
    <phoneticPr fontId="1"/>
  </si>
  <si>
    <t>④在籍課程成績評価係数</t>
    <rPh sb="1" eb="3">
      <t>ザイセキ</t>
    </rPh>
    <rPh sb="3" eb="5">
      <t>カテイ</t>
    </rPh>
    <rPh sb="5" eb="7">
      <t>セイセキ</t>
    </rPh>
    <phoneticPr fontId="2"/>
  </si>
  <si>
    <t>成績評価係数</t>
  </si>
  <si>
    <t>留学経験</t>
  </si>
  <si>
    <t>留学経験が有る場合は、国名・滞在期間（○年○月～○年○月）・内容（例：語学研修）を記入。</t>
  </si>
  <si>
    <t>エッセイ</t>
  </si>
  <si>
    <t>緊急連絡先
（家族等）</t>
    <phoneticPr fontId="1"/>
  </si>
  <si>
    <t>氏名</t>
    <phoneticPr fontId="1"/>
  </si>
  <si>
    <t>性別</t>
    <rPh sb="0" eb="2">
      <t>セイベツ</t>
    </rPh>
    <phoneticPr fontId="1"/>
  </si>
  <si>
    <t>所属・学年</t>
    <rPh sb="0" eb="2">
      <t>ショゾク</t>
    </rPh>
    <rPh sb="3" eb="5">
      <t>ガクネン</t>
    </rPh>
    <phoneticPr fontId="1"/>
  </si>
  <si>
    <t>コース</t>
    <phoneticPr fontId="1"/>
  </si>
  <si>
    <t>課程</t>
    <rPh sb="0" eb="2">
      <t>カテイ</t>
    </rPh>
    <phoneticPr fontId="1"/>
  </si>
  <si>
    <t>学年</t>
    <rPh sb="0" eb="2">
      <t>ガクネン</t>
    </rPh>
    <phoneticPr fontId="1"/>
  </si>
  <si>
    <t>指導教員等氏名</t>
    <rPh sb="0" eb="2">
      <t>シドウ</t>
    </rPh>
    <rPh sb="2" eb="4">
      <t>キョウイン</t>
    </rPh>
    <rPh sb="4" eb="5">
      <t>トウ</t>
    </rPh>
    <rPh sb="5" eb="7">
      <t>シメイ</t>
    </rPh>
    <phoneticPr fontId="1"/>
  </si>
  <si>
    <t>※大学院学生は指導教員名、学部学生はコース主任名を記入すること。</t>
    <rPh sb="25" eb="27">
      <t>キニュウ</t>
    </rPh>
    <phoneticPr fontId="1"/>
  </si>
  <si>
    <t>本人の連絡先</t>
    <phoneticPr fontId="1"/>
  </si>
  <si>
    <t>現住所</t>
    <phoneticPr fontId="1"/>
  </si>
  <si>
    <t>申請者との関係</t>
    <phoneticPr fontId="1"/>
  </si>
  <si>
    <t>電話番号</t>
    <phoneticPr fontId="1"/>
  </si>
  <si>
    <t>住所</t>
    <phoneticPr fontId="1"/>
  </si>
  <si>
    <t>提出日</t>
    <rPh sb="0" eb="2">
      <t>テイシュツ</t>
    </rPh>
    <rPh sb="2" eb="3">
      <t>ビ</t>
    </rPh>
    <phoneticPr fontId="22"/>
  </si>
  <si>
    <t>漢　　字</t>
    <rPh sb="0" eb="1">
      <t>カン</t>
    </rPh>
    <rPh sb="3" eb="4">
      <t>ジ</t>
    </rPh>
    <phoneticPr fontId="2"/>
  </si>
  <si>
    <t>基本情報</t>
    <phoneticPr fontId="1"/>
  </si>
  <si>
    <t>年齢（自動）</t>
    <rPh sb="3" eb="5">
      <t>ジドウ</t>
    </rPh>
    <phoneticPr fontId="1"/>
  </si>
  <si>
    <t>歳</t>
    <rPh sb="0" eb="1">
      <t>サイ</t>
    </rPh>
    <phoneticPr fontId="2"/>
  </si>
  <si>
    <t>国籍</t>
    <phoneticPr fontId="1"/>
  </si>
  <si>
    <t>（日本国籍以外の場合）日本永住許可の有無</t>
    <phoneticPr fontId="2"/>
  </si>
  <si>
    <t>専攻</t>
    <phoneticPr fontId="1"/>
  </si>
  <si>
    <t>入進学年月</t>
    <phoneticPr fontId="2"/>
  </si>
  <si>
    <t>年</t>
    <phoneticPr fontId="1"/>
  </si>
  <si>
    <t>月</t>
    <rPh sb="0" eb="1">
      <t>ツキ</t>
    </rPh>
    <phoneticPr fontId="2"/>
  </si>
  <si>
    <t>学籍番号</t>
    <rPh sb="0" eb="2">
      <t>ガクセキ</t>
    </rPh>
    <rPh sb="2" eb="4">
      <t>バンゴウ</t>
    </rPh>
    <phoneticPr fontId="2"/>
  </si>
  <si>
    <t>-</t>
    <phoneticPr fontId="2"/>
  </si>
  <si>
    <t xml:space="preserve">携帯電話番号 </t>
    <phoneticPr fontId="1"/>
  </si>
  <si>
    <t>E-mail（携帯不可）</t>
    <phoneticPr fontId="1"/>
  </si>
  <si>
    <t>〒</t>
    <phoneticPr fontId="1"/>
  </si>
  <si>
    <t>氏名　　　　　　　　　　　　　　　</t>
    <phoneticPr fontId="1"/>
  </si>
  <si>
    <t>年</t>
    <rPh sb="0" eb="1">
      <t>ネン</t>
    </rPh>
    <phoneticPr fontId="2"/>
  </si>
  <si>
    <t>学年</t>
    <rPh sb="0" eb="2">
      <t>ガクネン</t>
    </rPh>
    <phoneticPr fontId="2"/>
  </si>
  <si>
    <t>点</t>
    <rPh sb="0" eb="1">
      <t>テン</t>
    </rPh>
    <phoneticPr fontId="2"/>
  </si>
  <si>
    <t>※「成績評価係数計算表」より自動反映</t>
    <rPh sb="14" eb="16">
      <t>ジドウ</t>
    </rPh>
    <rPh sb="16" eb="18">
      <t>ハンエイ</t>
    </rPh>
    <phoneticPr fontId="2"/>
  </si>
  <si>
    <t>総合</t>
    <phoneticPr fontId="2"/>
  </si>
  <si>
    <t>点</t>
    <phoneticPr fontId="2"/>
  </si>
  <si>
    <t>月受験</t>
    <phoneticPr fontId="2"/>
  </si>
  <si>
    <t>性別</t>
    <rPh sb="0" eb="2">
      <t>セイベツ</t>
    </rPh>
    <phoneticPr fontId="2"/>
  </si>
  <si>
    <t>日本永住許可の有無</t>
    <phoneticPr fontId="2"/>
  </si>
  <si>
    <t>専攻</t>
    <rPh sb="0" eb="2">
      <t>センコウ</t>
    </rPh>
    <phoneticPr fontId="2"/>
  </si>
  <si>
    <t>コース</t>
    <phoneticPr fontId="2"/>
  </si>
  <si>
    <t>課程</t>
    <rPh sb="0" eb="2">
      <t>カテイ</t>
    </rPh>
    <phoneticPr fontId="2"/>
  </si>
  <si>
    <t>学籍番号</t>
    <phoneticPr fontId="2"/>
  </si>
  <si>
    <t>語学能力</t>
    <phoneticPr fontId="2"/>
  </si>
  <si>
    <t>年</t>
    <rPh sb="0" eb="1">
      <t>ネン</t>
    </rPh>
    <phoneticPr fontId="24"/>
  </si>
  <si>
    <t>男</t>
    <rPh sb="0" eb="1">
      <t>オトコ</t>
    </rPh>
    <phoneticPr fontId="2"/>
  </si>
  <si>
    <t>有</t>
    <rPh sb="0" eb="1">
      <t>アリ</t>
    </rPh>
    <phoneticPr fontId="2"/>
  </si>
  <si>
    <t>【学部】</t>
    <rPh sb="1" eb="3">
      <t>ガクブ</t>
    </rPh>
    <phoneticPr fontId="2"/>
  </si>
  <si>
    <t>学部</t>
    <rPh sb="0" eb="2">
      <t>ガクブ</t>
    </rPh>
    <phoneticPr fontId="2"/>
  </si>
  <si>
    <t>女</t>
    <rPh sb="0" eb="1">
      <t>オンナ</t>
    </rPh>
    <phoneticPr fontId="2"/>
  </si>
  <si>
    <t>無</t>
    <rPh sb="0" eb="1">
      <t>ナシ</t>
    </rPh>
    <phoneticPr fontId="2"/>
  </si>
  <si>
    <t>総合教育科学</t>
    <rPh sb="0" eb="2">
      <t>ソウゴウ</t>
    </rPh>
    <rPh sb="2" eb="4">
      <t>キョウイク</t>
    </rPh>
    <rPh sb="4" eb="6">
      <t>カガク</t>
    </rPh>
    <phoneticPr fontId="2"/>
  </si>
  <si>
    <t>基礎教育学</t>
    <phoneticPr fontId="2"/>
  </si>
  <si>
    <t>修士</t>
    <rPh sb="0" eb="2">
      <t>シュウシ</t>
    </rPh>
    <phoneticPr fontId="2"/>
  </si>
  <si>
    <t>TOEFL iBT</t>
    <phoneticPr fontId="2"/>
  </si>
  <si>
    <t>【大学院】</t>
    <rPh sb="1" eb="4">
      <t>ダイガクイン</t>
    </rPh>
    <phoneticPr fontId="2"/>
  </si>
  <si>
    <t>比較教育社会学</t>
    <phoneticPr fontId="2"/>
  </si>
  <si>
    <t>博士</t>
    <rPh sb="0" eb="2">
      <t>ハカセ</t>
    </rPh>
    <phoneticPr fontId="2"/>
  </si>
  <si>
    <t>IELTS</t>
    <phoneticPr fontId="2"/>
  </si>
  <si>
    <t>教育実践・政策学</t>
    <rPh sb="0" eb="2">
      <t>キョウイク</t>
    </rPh>
    <rPh sb="2" eb="4">
      <t>ジッセン</t>
    </rPh>
    <rPh sb="5" eb="7">
      <t>セイサク</t>
    </rPh>
    <rPh sb="7" eb="8">
      <t>ガク</t>
    </rPh>
    <phoneticPr fontId="2"/>
  </si>
  <si>
    <t>学校教育高度化</t>
    <rPh sb="0" eb="2">
      <t>ガッコウ</t>
    </rPh>
    <rPh sb="2" eb="4">
      <t>キョウイク</t>
    </rPh>
    <rPh sb="4" eb="7">
      <t>コウドカ</t>
    </rPh>
    <phoneticPr fontId="2"/>
  </si>
  <si>
    <t>教育心理学</t>
    <phoneticPr fontId="2"/>
  </si>
  <si>
    <t>身体教育学</t>
  </si>
  <si>
    <t>基礎教育学</t>
    <phoneticPr fontId="2"/>
  </si>
  <si>
    <t>比較教育社会学</t>
    <phoneticPr fontId="2"/>
  </si>
  <si>
    <t>生涯学習基盤経営</t>
    <phoneticPr fontId="2"/>
  </si>
  <si>
    <t>大学経営・政策</t>
    <phoneticPr fontId="2"/>
  </si>
  <si>
    <t>臨床心理学</t>
    <phoneticPr fontId="2"/>
  </si>
  <si>
    <t>教職開発</t>
    <phoneticPr fontId="2"/>
  </si>
  <si>
    <t>教育内容開発</t>
    <phoneticPr fontId="2"/>
  </si>
  <si>
    <t>学校開発政策</t>
    <phoneticPr fontId="2"/>
  </si>
  <si>
    <t>言語</t>
    <rPh sb="0" eb="2">
      <t>ゲンゴ</t>
    </rPh>
    <phoneticPr fontId="1"/>
  </si>
  <si>
    <r>
      <t>その他</t>
    </r>
    <r>
      <rPr>
        <sz val="10"/>
        <color rgb="FF333333"/>
        <rFont val="Arial"/>
        <family val="2"/>
      </rPr>
      <t/>
    </r>
    <phoneticPr fontId="1"/>
  </si>
  <si>
    <t>申請者氏名</t>
    <rPh sb="0" eb="3">
      <t>シンセイシャ</t>
    </rPh>
    <rPh sb="3" eb="5">
      <t>シメイ</t>
    </rPh>
    <phoneticPr fontId="1"/>
  </si>
  <si>
    <t>ﾌﾘｶﾞﾅ</t>
    <phoneticPr fontId="1"/>
  </si>
  <si>
    <t>国籍</t>
    <rPh sb="0" eb="2">
      <t>コクセキ</t>
    </rPh>
    <phoneticPr fontId="1"/>
  </si>
  <si>
    <t>ｺｰｽ</t>
    <phoneticPr fontId="1"/>
  </si>
  <si>
    <t>学籍番号</t>
    <rPh sb="0" eb="2">
      <t>ガクセキ</t>
    </rPh>
    <rPh sb="2" eb="4">
      <t>バンゴウ</t>
    </rPh>
    <phoneticPr fontId="1"/>
  </si>
  <si>
    <t>パスポート表記（名　姓）</t>
    <rPh sb="5" eb="7">
      <t>ヒョウキ</t>
    </rPh>
    <rPh sb="8" eb="9">
      <t>メイ</t>
    </rPh>
    <rPh sb="10" eb="11">
      <t>セイ</t>
    </rPh>
    <phoneticPr fontId="1"/>
  </si>
  <si>
    <t>携帯電話番号（本人）</t>
    <rPh sb="0" eb="2">
      <t>ケイタイ</t>
    </rPh>
    <rPh sb="2" eb="4">
      <t>デンワ</t>
    </rPh>
    <rPh sb="4" eb="6">
      <t>バンゴウ</t>
    </rPh>
    <rPh sb="7" eb="9">
      <t>ホンニン</t>
    </rPh>
    <phoneticPr fontId="1"/>
  </si>
  <si>
    <t>現住所（本人）</t>
    <rPh sb="0" eb="3">
      <t>ゲンジュウショ</t>
    </rPh>
    <rPh sb="4" eb="6">
      <t>ホンニン</t>
    </rPh>
    <phoneticPr fontId="1"/>
  </si>
  <si>
    <t>郵便番号</t>
    <rPh sb="0" eb="2">
      <t>ユウビン</t>
    </rPh>
    <rPh sb="2" eb="4">
      <t>バンゴウ</t>
    </rPh>
    <phoneticPr fontId="1"/>
  </si>
  <si>
    <t>緊急連絡先　氏名（家族等）</t>
    <rPh sb="0" eb="2">
      <t>キンキュウ</t>
    </rPh>
    <rPh sb="2" eb="5">
      <t>レンラクサキ</t>
    </rPh>
    <rPh sb="6" eb="8">
      <t>シメイ</t>
    </rPh>
    <rPh sb="9" eb="11">
      <t>カゾク</t>
    </rPh>
    <rPh sb="11" eb="12">
      <t>トウ</t>
    </rPh>
    <phoneticPr fontId="1"/>
  </si>
  <si>
    <t>本人との関係</t>
    <rPh sb="0" eb="2">
      <t>ホンニン</t>
    </rPh>
    <rPh sb="4" eb="6">
      <t>カンケイ</t>
    </rPh>
    <phoneticPr fontId="1"/>
  </si>
  <si>
    <t>電話番号</t>
    <rPh sb="0" eb="2">
      <t>デンワ</t>
    </rPh>
    <rPh sb="2" eb="4">
      <t>バンゴウ</t>
    </rPh>
    <phoneticPr fontId="1"/>
  </si>
  <si>
    <t>住所</t>
    <rPh sb="0" eb="2">
      <t>ジュウショ</t>
    </rPh>
    <phoneticPr fontId="1"/>
  </si>
  <si>
    <t>郵便番号2</t>
    <rPh sb="0" eb="2">
      <t>ユウビンバンゴウ2</t>
    </rPh>
    <phoneticPr fontId="1"/>
  </si>
  <si>
    <t>海外歴</t>
    <rPh sb="0" eb="2">
      <t>カイガイ</t>
    </rPh>
    <rPh sb="2" eb="3">
      <t>レキ</t>
    </rPh>
    <phoneticPr fontId="1"/>
  </si>
  <si>
    <t>フリガナ</t>
    <phoneticPr fontId="1"/>
  </si>
  <si>
    <t>1年</t>
    <rPh sb="1" eb="2">
      <t>ネン</t>
    </rPh>
    <phoneticPr fontId="1"/>
  </si>
  <si>
    <t>2年</t>
    <rPh sb="1" eb="2">
      <t>ネン</t>
    </rPh>
    <phoneticPr fontId="1"/>
  </si>
  <si>
    <t>3年</t>
    <rPh sb="1" eb="2">
      <t>ネン</t>
    </rPh>
    <phoneticPr fontId="1"/>
  </si>
  <si>
    <t>4年</t>
    <rPh sb="1" eb="2">
      <t>ネン</t>
    </rPh>
    <phoneticPr fontId="1"/>
  </si>
  <si>
    <t>パスポート英語表記（名姓）</t>
    <phoneticPr fontId="1"/>
  </si>
  <si>
    <t>E-mail（本人）</t>
    <rPh sb="7" eb="9">
      <t>ホンニン</t>
    </rPh>
    <phoneticPr fontId="1"/>
  </si>
  <si>
    <t>成績評価係数</t>
    <rPh sb="0" eb="4">
      <t>セイセキヒョウカ</t>
    </rPh>
    <rPh sb="4" eb="6">
      <t>ケイスウ</t>
    </rPh>
    <phoneticPr fontId="1"/>
  </si>
  <si>
    <t>自己評価</t>
    <rPh sb="0" eb="2">
      <t>ジコ</t>
    </rPh>
    <rPh sb="2" eb="4">
      <t>ヒョウカ</t>
    </rPh>
    <phoneticPr fontId="1"/>
  </si>
  <si>
    <t>語学能力</t>
    <phoneticPr fontId="1"/>
  </si>
  <si>
    <t>点数</t>
    <rPh sb="0" eb="2">
      <t>テンスウ</t>
    </rPh>
    <phoneticPr fontId="1"/>
  </si>
  <si>
    <t>英語　※2</t>
    <phoneticPr fontId="1"/>
  </si>
  <si>
    <t>自己評価</t>
    <rPh sb="0" eb="2">
      <t>ジコ</t>
    </rPh>
    <rPh sb="2" eb="4">
      <t>ヒョウカ</t>
    </rPh>
    <phoneticPr fontId="1"/>
  </si>
  <si>
    <t>資料</t>
    <rPh sb="0" eb="2">
      <t>シリョウ</t>
    </rPh>
    <phoneticPr fontId="1"/>
  </si>
  <si>
    <t>Reading</t>
    <phoneticPr fontId="1"/>
  </si>
  <si>
    <t>Writing</t>
    <phoneticPr fontId="1"/>
  </si>
  <si>
    <t>Listening</t>
    <phoneticPr fontId="1"/>
  </si>
  <si>
    <t>Speaking</t>
    <phoneticPr fontId="1"/>
  </si>
  <si>
    <t>生年月日(yyyy/mm/dd）</t>
    <phoneticPr fontId="1"/>
  </si>
  <si>
    <r>
      <t xml:space="preserve">語学能力　※1
</t>
    </r>
    <r>
      <rPr>
        <sz val="8"/>
        <color rgb="FF000000"/>
        <rFont val="ＭＳ 明朝"/>
        <family val="1"/>
        <charset val="128"/>
      </rPr>
      <t>※1 スコアの写しを添付。
※2 受験歴が無い場合は自己評価を選択・記載すること。</t>
    </r>
    <rPh sb="26" eb="28">
      <t>ジュケン</t>
    </rPh>
    <rPh sb="28" eb="29">
      <t>レキ</t>
    </rPh>
    <rPh sb="30" eb="31">
      <t>ナ</t>
    </rPh>
    <rPh sb="32" eb="34">
      <t>バアイ</t>
    </rPh>
    <rPh sb="35" eb="37">
      <t>ジコ</t>
    </rPh>
    <rPh sb="37" eb="39">
      <t>ヒョウカ</t>
    </rPh>
    <rPh sb="40" eb="42">
      <t>センタク</t>
    </rPh>
    <rPh sb="43" eb="45">
      <t>キサイ</t>
    </rPh>
    <phoneticPr fontId="2"/>
  </si>
  <si>
    <r>
      <t>　自己評価</t>
    </r>
    <r>
      <rPr>
        <sz val="7"/>
        <rFont val="ＭＳ 明朝"/>
        <family val="1"/>
        <charset val="128"/>
      </rPr>
      <t>（高→低：５→１）</t>
    </r>
    <phoneticPr fontId="1"/>
  </si>
  <si>
    <t>TOEIC</t>
    <phoneticPr fontId="1"/>
  </si>
  <si>
    <t>英検</t>
    <phoneticPr fontId="1"/>
  </si>
  <si>
    <t>点/級</t>
    <rPh sb="2" eb="3">
      <t>キュウ</t>
    </rPh>
    <phoneticPr fontId="2"/>
  </si>
  <si>
    <t>年</t>
    <rPh sb="0" eb="1">
      <t>ネン</t>
    </rPh>
    <phoneticPr fontId="1"/>
  </si>
  <si>
    <t>月</t>
    <rPh sb="0" eb="1">
      <t>ガツ</t>
    </rPh>
    <phoneticPr fontId="1"/>
  </si>
  <si>
    <t>日</t>
    <rPh sb="0" eb="1">
      <t>ヒ</t>
    </rPh>
    <phoneticPr fontId="1"/>
  </si>
  <si>
    <t>前年度</t>
    <rPh sb="0" eb="3">
      <t>ゼンネンド</t>
    </rPh>
    <phoneticPr fontId="2"/>
  </si>
  <si>
    <r>
      <t xml:space="preserve">前年度分
</t>
    </r>
    <r>
      <rPr>
        <sz val="11"/>
        <color indexed="10"/>
        <rFont val="ＭＳ Ｐゴシック"/>
        <family val="3"/>
        <charset val="128"/>
      </rPr>
      <t>単位数</t>
    </r>
    <rPh sb="0" eb="3">
      <t>ゼンネンド</t>
    </rPh>
    <rPh sb="3" eb="4">
      <t>ブン</t>
    </rPh>
    <rPh sb="5" eb="8">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</si>
  <si>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</si>
  <si>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＜前年度分＞</t>
    <rPh sb="1" eb="4">
      <t>ゼンネンド</t>
    </rPh>
    <rPh sb="4" eb="5">
      <t>ブン</t>
    </rPh>
    <phoneticPr fontId="2"/>
  </si>
  <si>
    <t>奨学金受給状況</t>
    <rPh sb="0" eb="3">
      <t>ショウガクキン</t>
    </rPh>
    <rPh sb="3" eb="5">
      <t>ジュキュウ</t>
    </rPh>
    <rPh sb="5" eb="7">
      <t>ジョウキョウ</t>
    </rPh>
    <phoneticPr fontId="1"/>
  </si>
  <si>
    <t>※他団体等(在籍大学等及び派遣先大学等を含む)から派遣プログラム参加のための</t>
    <phoneticPr fontId="1"/>
  </si>
  <si>
    <t>②有の場合の月額</t>
    <rPh sb="1" eb="2">
      <t>ア</t>
    </rPh>
    <rPh sb="3" eb="5">
      <t>バアイ</t>
    </rPh>
    <rPh sb="6" eb="8">
      <t>ゲツガク</t>
    </rPh>
    <phoneticPr fontId="1"/>
  </si>
  <si>
    <r>
      <rPr>
        <u/>
        <sz val="10"/>
        <rFont val="ＭＳ Ｐゴシック"/>
        <family val="3"/>
        <charset val="128"/>
      </rPr>
      <t>成績証明書に基づき、前年度（前年度の所属が他大学の場合は当該他大学最終年度）</t>
    </r>
    <r>
      <rPr>
        <sz val="10"/>
        <rFont val="ＭＳ Ｐゴシック"/>
        <family val="3"/>
        <charset val="128"/>
      </rPr>
      <t>に修得した成績の
平均点（成績評価係数）の算出が求められます。</t>
    </r>
    <rPh sb="0" eb="2">
      <t>セイセキ</t>
    </rPh>
    <rPh sb="2" eb="5">
      <t>ショウメイショ</t>
    </rPh>
    <rPh sb="6" eb="7">
      <t>モト</t>
    </rPh>
    <rPh sb="10" eb="13">
      <t>ゼンネンド</t>
    </rPh>
    <rPh sb="33" eb="35">
      <t>サイシュウ</t>
    </rPh>
    <rPh sb="35" eb="37">
      <t>ネンド</t>
    </rPh>
    <phoneticPr fontId="2"/>
  </si>
  <si>
    <t>奨学金(渡航費及び返済が必要な貸与型奨学金や学資ローンは含まれない)の受給（予定）の確認</t>
    <rPh sb="0" eb="3">
      <t>ショウガクキン</t>
    </rPh>
    <rPh sb="4" eb="7">
      <t>トコウヒ</t>
    </rPh>
    <rPh sb="7" eb="8">
      <t>オヨ</t>
    </rPh>
    <rPh sb="9" eb="11">
      <t>ヘンサイ</t>
    </rPh>
    <rPh sb="12" eb="14">
      <t>ヒツヨウ</t>
    </rPh>
    <rPh sb="15" eb="17">
      <t>タイヨ</t>
    </rPh>
    <rPh sb="17" eb="18">
      <t>ガタ</t>
    </rPh>
    <rPh sb="18" eb="21">
      <t>ショウガクキン</t>
    </rPh>
    <rPh sb="22" eb="24">
      <t>ガクシ</t>
    </rPh>
    <rPh sb="28" eb="29">
      <t>フク</t>
    </rPh>
    <rPh sb="35" eb="37">
      <t>ジュキュウ</t>
    </rPh>
    <rPh sb="38" eb="40">
      <t>ヨテイ</t>
    </rPh>
    <rPh sb="42" eb="44">
      <t>カクニン</t>
    </rPh>
    <phoneticPr fontId="1"/>
  </si>
  <si>
    <t>①受給（予定）有無</t>
    <rPh sb="1" eb="3">
      <t>ジュキュウ</t>
    </rPh>
    <rPh sb="4" eb="6">
      <t>ヨテイ</t>
    </rPh>
    <rPh sb="7" eb="9">
      <t>ウム</t>
    </rPh>
    <phoneticPr fontId="1"/>
  </si>
  <si>
    <t>優上</t>
    <rPh sb="0" eb="1">
      <t>ユウ</t>
    </rPh>
    <rPh sb="1" eb="2">
      <t>ウエ</t>
    </rPh>
    <phoneticPr fontId="1"/>
  </si>
  <si>
    <t>東京大学大学院教育学研究科・教育学部　
グローバル・リーダー育成、欧州研修プログラム2025年度募集【申請書】</t>
    <rPh sb="33" eb="35">
      <t>オウシュウ</t>
    </rPh>
    <phoneticPr fontId="2"/>
  </si>
  <si>
    <t>プログラム参加を希望する理由、自己の研究テーマ、関連する活動　（例　ボランティア、インターン、留学等）、本プログラムに参加することと自分の進路・将来の計画との繋がり等について、また、教育分野における国際的なキャリア形成について考えている場合、可能な限り具体的に枠内に記載してください。
（日本語・フォントサイズは10pt以上を使用すること。）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</si>
</sst>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 "/>
    <numFmt numFmtId="177" formatCode="yyyy&quot;年&quot;m&quot;月&quot;d&quot;日&quot;&quot;現&quot;&quot;在&quot;"/>
    <numFmt numFmtId="178" formatCode="00"/>
    <numFmt numFmtId="179" formatCode="[$-F800]dddd\,\ mmmm\ dd\,\ yyyy"/>
    <numFmt numFmtId="180" formatCode="00\-00000"/>
  </numFmts>
  <fonts count="34"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b/>
      <sz val="12"/>
      <name val="ＭＳ Ｐゴシック"/>
      <family val="3"/>
      <charset val="128"/>
    </font>
    <font>
      <sz val="10"/>
      <name val="ＭＳ Ｐゴシック"/>
      <family val="3"/>
      <charset val="128"/>
    </font>
    <font>
      <sz val="11"/>
      <color rgb="FFFF0000"/>
      <name val="ＭＳ Ｐゴシック"/>
      <family val="3"/>
      <charset val="128"/>
    </font>
    <font>
      <u/>
      <sz val="10"/>
      <name val="ＭＳ Ｐゴシック"/>
      <family val="3"/>
      <charset val="128"/>
    </font>
    <font>
      <u/>
      <sz val="10"/>
      <color rgb="FFFF000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8"/>
      <color theme="1"/>
      <name val="ＭＳ Ｐゴシック"/>
      <family val="2"/>
      <charset val="128"/>
      <scheme val="minor"/>
    </font>
    <font>
      <sz val="8"/>
      <color theme="1"/>
      <name val="ＭＳ Ｐゴシック"/>
      <family val="3"/>
      <charset val="128"/>
      <scheme val="minor"/>
    </font>
    <font>
      <b/>
      <sz val="12"/>
      <color rgb="FFFFFFFF"/>
      <name val="ＭＳ 明朝"/>
      <family val="1"/>
      <charset val="128"/>
    </font>
    <font>
      <sz val="10"/>
      <color rgb="FF333333"/>
      <name val="ＭＳ 明朝"/>
      <family val="1"/>
      <charset val="128"/>
    </font>
    <font>
      <sz val="10"/>
      <color rgb="FF333333"/>
      <name val="Arial"/>
      <family val="2"/>
    </font>
    <font>
      <sz val="10"/>
      <name val="ＭＳ 明朝"/>
      <family val="1"/>
      <charset val="128"/>
    </font>
    <font>
      <sz val="11"/>
      <name val="ＭＳ 明朝"/>
      <family val="1"/>
      <charset val="128"/>
    </font>
    <font>
      <sz val="9"/>
      <name val="ＭＳ 明朝"/>
      <family val="1"/>
      <charset val="128"/>
    </font>
    <font>
      <sz val="11"/>
      <name val="ＭＳ Ｐゴシック"/>
      <family val="3"/>
      <charset val="128"/>
    </font>
    <font>
      <b/>
      <sz val="12"/>
      <name val="ＭＳ 明朝"/>
      <family val="1"/>
      <charset val="128"/>
    </font>
    <font>
      <sz val="11"/>
      <color theme="1"/>
      <name val="ＭＳ 明朝"/>
      <family val="1"/>
      <charset val="128"/>
    </font>
    <font>
      <sz val="6"/>
      <name val="ＭＳ Ｐゴシック"/>
      <family val="3"/>
      <charset val="128"/>
      <scheme val="minor"/>
    </font>
    <font>
      <sz val="10"/>
      <color rgb="FF000000"/>
      <name val="ＭＳ 明朝"/>
      <family val="1"/>
      <charset val="128"/>
    </font>
    <font>
      <sz val="10"/>
      <name val="ＭＳ Ｐ明朝"/>
      <family val="1"/>
      <charset val="128"/>
    </font>
    <font>
      <sz val="9"/>
      <color theme="1"/>
      <name val="ＭＳ 明朝"/>
      <family val="1"/>
      <charset val="128"/>
    </font>
    <font>
      <sz val="9"/>
      <color theme="1"/>
      <name val="ＭＳ Ｐゴシック"/>
      <family val="3"/>
      <charset val="128"/>
      <scheme val="minor"/>
    </font>
    <font>
      <sz val="10"/>
      <color theme="1"/>
      <name val="ＭＳ Ｐゴシック"/>
      <family val="2"/>
      <charset val="128"/>
      <scheme val="minor"/>
    </font>
    <font>
      <u/>
      <sz val="11"/>
      <color theme="10"/>
      <name val="ＭＳ Ｐゴシック"/>
      <family val="2"/>
      <charset val="128"/>
      <scheme val="minor"/>
    </font>
    <font>
      <sz val="14"/>
      <color theme="1"/>
      <name val="ＭＳ Ｐゴシック"/>
      <family val="3"/>
      <charset val="128"/>
      <scheme val="minor"/>
    </font>
    <font>
      <sz val="14"/>
      <color rgb="FFFF0000"/>
      <name val="ＭＳ Ｐゴシック"/>
      <family val="3"/>
      <charset val="128"/>
      <scheme val="minor"/>
    </font>
    <font>
      <sz val="8"/>
      <color rgb="FF000000"/>
      <name val="ＭＳ 明朝"/>
      <family val="1"/>
      <charset val="128"/>
    </font>
    <font>
      <sz val="7"/>
      <name val="ＭＳ 明朝"/>
      <family val="1"/>
      <charset val="128"/>
    </font>
    <font>
      <sz val="6"/>
      <color rgb="FF000000"/>
      <name val="ＭＳ 明朝"/>
      <family val="1"/>
      <charset val="128"/>
    </font>
  </fonts>
  <fills count="10">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000000"/>
        <bgColor indexed="64"/>
      </patternFill>
    </fill>
    <fill>
      <patternFill patternType="solid">
        <fgColor rgb="FFFFFFFF"/>
        <bgColor indexed="64"/>
      </patternFill>
    </fill>
    <fill>
      <patternFill patternType="solid">
        <fgColor theme="9" tint="0.79998168889431442"/>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medium">
        <color rgb="FF333333"/>
      </right>
      <top/>
      <bottom/>
      <diagonal/>
    </border>
    <border>
      <left/>
      <right/>
      <top style="hair">
        <color rgb="FF333333"/>
      </top>
      <bottom style="hair">
        <color rgb="FF333333"/>
      </bottom>
      <diagonal/>
    </border>
    <border>
      <left/>
      <right/>
      <top style="thin">
        <color rgb="FF333333"/>
      </top>
      <bottom style="hair">
        <color rgb="FF333333"/>
      </bottom>
      <diagonal/>
    </border>
    <border>
      <left/>
      <right style="thin">
        <color rgb="FF333333"/>
      </right>
      <top style="thin">
        <color rgb="FF333333"/>
      </top>
      <bottom style="hair">
        <color rgb="FF333333"/>
      </bottom>
      <diagonal/>
    </border>
    <border>
      <left/>
      <right style="thin">
        <color rgb="FF333333"/>
      </right>
      <top style="hair">
        <color rgb="FF333333"/>
      </top>
      <bottom style="hair">
        <color rgb="FF333333"/>
      </bottom>
      <diagonal/>
    </border>
    <border>
      <left style="thin">
        <color rgb="FF333333"/>
      </left>
      <right/>
      <top/>
      <bottom/>
      <diagonal/>
    </border>
    <border>
      <left/>
      <right style="thin">
        <color rgb="FF333333"/>
      </right>
      <top/>
      <bottom/>
      <diagonal/>
    </border>
    <border>
      <left/>
      <right/>
      <top style="hair">
        <color rgb="FF333333"/>
      </top>
      <bottom/>
      <diagonal/>
    </border>
    <border>
      <left/>
      <right style="thin">
        <color rgb="FF333333"/>
      </right>
      <top style="hair">
        <color rgb="FF333333"/>
      </top>
      <bottom/>
      <diagonal/>
    </border>
    <border>
      <left/>
      <right/>
      <top/>
      <bottom style="thin">
        <color rgb="FF333333"/>
      </bottom>
      <diagonal/>
    </border>
    <border>
      <left/>
      <right style="thin">
        <color rgb="FF333333"/>
      </right>
      <top/>
      <bottom style="thin">
        <color rgb="FF333333"/>
      </bottom>
      <diagonal/>
    </border>
    <border>
      <left style="thin">
        <color rgb="FF333333"/>
      </left>
      <right/>
      <top style="thin">
        <color rgb="FF333333"/>
      </top>
      <bottom/>
      <diagonal/>
    </border>
    <border>
      <left style="thin">
        <color rgb="FF333333"/>
      </left>
      <right/>
      <top/>
      <bottom style="thin">
        <color rgb="FF333333"/>
      </bottom>
      <diagonal/>
    </border>
    <border>
      <left/>
      <right/>
      <top style="thin">
        <color rgb="FF333333"/>
      </top>
      <bottom/>
      <diagonal/>
    </border>
    <border>
      <left/>
      <right style="thin">
        <color rgb="FF333333"/>
      </right>
      <top style="thin">
        <color rgb="FF333333"/>
      </top>
      <bottom/>
      <diagonal/>
    </border>
    <border>
      <left style="medium">
        <color rgb="FF333333"/>
      </left>
      <right style="thin">
        <color rgb="FF333333"/>
      </right>
      <top style="thin">
        <color rgb="FF333333"/>
      </top>
      <bottom/>
      <diagonal/>
    </border>
    <border>
      <left style="medium">
        <color rgb="FF333333"/>
      </left>
      <right style="thin">
        <color rgb="FF333333"/>
      </right>
      <top/>
      <bottom/>
      <diagonal/>
    </border>
    <border>
      <left style="medium">
        <color rgb="FF333333"/>
      </left>
      <right style="thin">
        <color rgb="FF333333"/>
      </right>
      <top style="thin">
        <color rgb="FF333333"/>
      </top>
      <bottom style="thin">
        <color rgb="FF333333"/>
      </bottom>
      <diagonal/>
    </border>
    <border>
      <left style="thin">
        <color rgb="FF333333"/>
      </left>
      <right/>
      <top style="thin">
        <color rgb="FF333333"/>
      </top>
      <bottom style="thin">
        <color rgb="FF333333"/>
      </bottom>
      <diagonal/>
    </border>
    <border>
      <left/>
      <right style="thin">
        <color rgb="FF333333"/>
      </right>
      <top style="thin">
        <color rgb="FF333333"/>
      </top>
      <bottom style="thin">
        <color rgb="FF333333"/>
      </bottom>
      <diagonal/>
    </border>
    <border>
      <left/>
      <right/>
      <top style="thin">
        <color rgb="FF333333"/>
      </top>
      <bottom style="thin">
        <color rgb="FF333333"/>
      </bottom>
      <diagonal/>
    </border>
    <border>
      <left style="thin">
        <color rgb="FF333333"/>
      </left>
      <right/>
      <top style="thin">
        <color rgb="FF333333"/>
      </top>
      <bottom style="hair">
        <color rgb="FF333333"/>
      </bottom>
      <diagonal/>
    </border>
    <border>
      <left style="thin">
        <color rgb="FF333333"/>
      </left>
      <right/>
      <top style="hair">
        <color rgb="FF333333"/>
      </top>
      <bottom style="hair">
        <color rgb="FF333333"/>
      </bottom>
      <diagonal/>
    </border>
    <border>
      <left/>
      <right/>
      <top/>
      <bottom style="thin">
        <color indexed="64"/>
      </bottom>
      <diagonal/>
    </border>
    <border>
      <left style="thin">
        <color rgb="FF333333"/>
      </left>
      <right style="thin">
        <color rgb="FF333333"/>
      </right>
      <top style="thin">
        <color rgb="FF333333"/>
      </top>
      <bottom style="medium">
        <color rgb="FF333333"/>
      </bottom>
      <diagonal/>
    </border>
    <border>
      <left/>
      <right style="medium">
        <color rgb="FF333333"/>
      </right>
      <top style="thin">
        <color rgb="FF333333"/>
      </top>
      <bottom/>
      <diagonal/>
    </border>
    <border>
      <left style="thin">
        <color rgb="FF333333"/>
      </left>
      <right style="thin">
        <color rgb="FF333333"/>
      </right>
      <top style="medium">
        <color rgb="FF333333"/>
      </top>
      <bottom style="medium">
        <color rgb="FF333333"/>
      </bottom>
      <diagonal/>
    </border>
    <border>
      <left/>
      <right style="medium">
        <color rgb="FF333333"/>
      </right>
      <top style="thin">
        <color rgb="FF333333"/>
      </top>
      <bottom style="thin">
        <color rgb="FF333333"/>
      </bottom>
      <diagonal/>
    </border>
    <border>
      <left style="thin">
        <color rgb="FF333333"/>
      </left>
      <right style="thin">
        <color rgb="FF333333"/>
      </right>
      <top style="medium">
        <color rgb="FF333333"/>
      </top>
      <bottom style="thin">
        <color rgb="FF333333"/>
      </bottom>
      <diagonal/>
    </border>
    <border>
      <left style="thin">
        <color rgb="FF333333"/>
      </left>
      <right style="thin">
        <color rgb="FF333333"/>
      </right>
      <top style="thin">
        <color rgb="FF333333"/>
      </top>
      <bottom style="thin">
        <color rgb="FF333333"/>
      </bottom>
      <diagonal/>
    </border>
    <border>
      <left style="thin">
        <color rgb="FF000000"/>
      </left>
      <right/>
      <top style="thin">
        <color rgb="FF000000"/>
      </top>
      <bottom/>
      <diagonal/>
    </border>
    <border>
      <left style="thin">
        <color rgb="FF000000"/>
      </left>
      <right/>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style="thin">
        <color indexed="64"/>
      </left>
      <right style="thin">
        <color indexed="64"/>
      </right>
      <top style="hair">
        <color indexed="64"/>
      </top>
      <bottom style="thin">
        <color indexed="64"/>
      </bottom>
      <diagonal/>
    </border>
    <border>
      <left style="thin">
        <color rgb="FF333333"/>
      </left>
      <right/>
      <top style="thin">
        <color rgb="FF333333"/>
      </top>
      <bottom style="thin">
        <color indexed="64"/>
      </bottom>
      <diagonal/>
    </border>
    <border>
      <left/>
      <right style="thin">
        <color rgb="FF333333"/>
      </right>
      <top style="thin">
        <color rgb="FF333333"/>
      </top>
      <bottom style="thin">
        <color indexed="64"/>
      </bottom>
      <diagonal/>
    </border>
    <border>
      <left/>
      <right/>
      <top style="thin">
        <color rgb="FF333333"/>
      </top>
      <bottom style="thin">
        <color indexed="64"/>
      </bottom>
      <diagonal/>
    </border>
    <border>
      <left style="thin">
        <color rgb="FF000000"/>
      </left>
      <right/>
      <top/>
      <bottom style="thin">
        <color indexed="64"/>
      </bottom>
      <diagonal/>
    </border>
    <border>
      <left style="hair">
        <color rgb="FF000000"/>
      </left>
      <right/>
      <top style="hair">
        <color rgb="FF000000"/>
      </top>
      <bottom style="thin">
        <color rgb="FF000000"/>
      </bottom>
      <diagonal/>
    </border>
    <border>
      <left/>
      <right style="hair">
        <color rgb="FF000000"/>
      </right>
      <top style="thin">
        <color rgb="FF333333"/>
      </top>
      <bottom style="thin">
        <color rgb="FF333333"/>
      </bottom>
      <diagonal/>
    </border>
    <border>
      <left style="thin">
        <color rgb="FF333333"/>
      </left>
      <right style="thin">
        <color rgb="FF333333"/>
      </right>
      <top style="thin">
        <color rgb="FF000000"/>
      </top>
      <bottom style="thin">
        <color rgb="FF333333"/>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333333"/>
      </right>
      <top style="thin">
        <color rgb="FF000000"/>
      </top>
      <bottom/>
      <diagonal/>
    </border>
    <border>
      <left style="thin">
        <color rgb="FF000000"/>
      </left>
      <right/>
      <top/>
      <bottom style="thin">
        <color rgb="FF333333"/>
      </bottom>
      <diagonal/>
    </border>
    <border>
      <left/>
      <right style="hair">
        <color rgb="FF000000"/>
      </right>
      <top/>
      <bottom style="thin">
        <color rgb="FF333333"/>
      </bottom>
      <diagonal/>
    </border>
    <border>
      <left style="hair">
        <color rgb="FF000000"/>
      </left>
      <right style="thin">
        <color rgb="FF000000"/>
      </right>
      <top/>
      <bottom style="thin">
        <color rgb="FF333333"/>
      </bottom>
      <diagonal/>
    </border>
    <border>
      <left/>
      <right style="thin">
        <color rgb="FF000000"/>
      </right>
      <top/>
      <bottom style="thin">
        <color rgb="FF000000"/>
      </bottom>
      <diagonal/>
    </border>
    <border>
      <left style="thin">
        <color indexed="64"/>
      </left>
      <right/>
      <top style="thin">
        <color indexed="64"/>
      </top>
      <bottom/>
      <diagonal/>
    </border>
    <border>
      <left/>
      <right style="thin">
        <color rgb="FF000000"/>
      </right>
      <top style="thin">
        <color indexed="64"/>
      </top>
      <bottom/>
      <diagonal/>
    </border>
    <border>
      <left/>
      <right style="thin">
        <color indexed="64"/>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19" fillId="0" borderId="0">
      <alignment vertical="center"/>
    </xf>
    <xf numFmtId="0" fontId="28" fillId="0" borderId="0" applyNumberFormat="0" applyFill="0" applyBorder="0" applyAlignment="0" applyProtection="0">
      <alignment vertical="center"/>
    </xf>
  </cellStyleXfs>
  <cellXfs count="214">
    <xf numFmtId="0" fontId="0" fillId="0" borderId="0" xfId="0">
      <alignment vertical="center"/>
    </xf>
    <xf numFmtId="0" fontId="0" fillId="2" borderId="1" xfId="0" applyFill="1" applyBorder="1" applyAlignment="1">
      <alignment horizontal="center" vertical="center" shrinkToFi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5" fillId="0" borderId="0" xfId="0" applyFont="1" applyAlignment="1">
      <alignment horizontal="left" vertical="center" wrapText="1"/>
    </xf>
    <xf numFmtId="0" fontId="5" fillId="0" borderId="0" xfId="0" applyFont="1" applyAlignment="1">
      <alignment horizontal="right" vertical="center" wrapText="1"/>
    </xf>
    <xf numFmtId="0" fontId="6" fillId="0" borderId="0" xfId="0" applyFont="1" applyAlignment="1">
      <alignment horizontal="left" vertical="center"/>
    </xf>
    <xf numFmtId="0" fontId="0" fillId="4" borderId="1" xfId="0" applyFill="1" applyBorder="1" applyAlignment="1" applyProtection="1">
      <alignment horizontal="center" vertical="center"/>
      <protection locked="0"/>
    </xf>
    <xf numFmtId="0" fontId="0" fillId="0" borderId="0" xfId="0" applyAlignment="1">
      <alignment horizontal="right" vertical="center"/>
    </xf>
    <xf numFmtId="176" fontId="0" fillId="5" borderId="1" xfId="0" applyNumberFormat="1" applyFill="1" applyBorder="1">
      <alignment vertical="center"/>
    </xf>
    <xf numFmtId="0" fontId="5" fillId="0" borderId="0" xfId="0" applyFont="1">
      <alignment vertical="center"/>
    </xf>
    <xf numFmtId="0" fontId="5" fillId="0" borderId="0" xfId="0" applyFont="1" applyAlignment="1">
      <alignment vertical="center" wrapText="1"/>
    </xf>
    <xf numFmtId="0" fontId="0" fillId="3" borderId="2" xfId="0" applyFill="1" applyBorder="1" applyAlignment="1">
      <alignment horizontal="center" vertical="center"/>
    </xf>
    <xf numFmtId="0" fontId="4" fillId="0" borderId="0" xfId="0" applyFont="1" applyAlignment="1">
      <alignment horizontal="center" vertical="center" wrapText="1"/>
    </xf>
    <xf numFmtId="0" fontId="17" fillId="0" borderId="0" xfId="1" applyFont="1">
      <alignment vertical="center"/>
    </xf>
    <xf numFmtId="0" fontId="20" fillId="0" borderId="0" xfId="1" applyFont="1" applyAlignment="1">
      <alignment horizontal="center" vertical="center" wrapText="1"/>
    </xf>
    <xf numFmtId="0" fontId="20" fillId="0" borderId="0" xfId="1" applyFont="1" applyAlignment="1">
      <alignment horizontal="center" vertical="center"/>
    </xf>
    <xf numFmtId="0" fontId="16" fillId="0" borderId="0" xfId="1" applyFont="1">
      <alignment vertical="center"/>
    </xf>
    <xf numFmtId="0" fontId="23" fillId="0" borderId="41" xfId="1" applyFont="1" applyBorder="1" applyAlignment="1">
      <alignment horizontal="left" vertical="center"/>
    </xf>
    <xf numFmtId="0" fontId="5" fillId="0" borderId="0" xfId="1" applyFont="1">
      <alignment vertical="center"/>
    </xf>
    <xf numFmtId="178" fontId="5" fillId="0" borderId="0" xfId="1" applyNumberFormat="1" applyFont="1">
      <alignment vertical="center"/>
    </xf>
    <xf numFmtId="0" fontId="21" fillId="0" borderId="0" xfId="0" applyFont="1">
      <alignment vertical="center"/>
    </xf>
    <xf numFmtId="0" fontId="0" fillId="0" borderId="1" xfId="0" applyBorder="1">
      <alignment vertical="center"/>
    </xf>
    <xf numFmtId="0" fontId="26" fillId="0" borderId="1" xfId="0" applyFont="1" applyBorder="1" applyAlignment="1">
      <alignment horizontal="left" vertical="center"/>
    </xf>
    <xf numFmtId="0" fontId="26" fillId="0" borderId="1" xfId="0" applyFont="1" applyBorder="1">
      <alignment vertical="center"/>
    </xf>
    <xf numFmtId="0" fontId="27" fillId="0" borderId="1" xfId="0" applyFont="1" applyBorder="1" applyAlignment="1">
      <alignment horizontal="left" vertical="center"/>
    </xf>
    <xf numFmtId="0" fontId="27" fillId="0" borderId="1" xfId="0" applyFont="1" applyBorder="1">
      <alignment vertical="center"/>
    </xf>
    <xf numFmtId="0" fontId="27" fillId="0" borderId="1" xfId="0" applyFont="1" applyBorder="1" applyAlignment="1">
      <alignment vertical="center" shrinkToFit="1"/>
    </xf>
    <xf numFmtId="2" fontId="0" fillId="0" borderId="1" xfId="0" applyNumberFormat="1" applyBorder="1">
      <alignment vertical="center"/>
    </xf>
    <xf numFmtId="0" fontId="29" fillId="0" borderId="0" xfId="0" applyFont="1">
      <alignment vertical="center"/>
    </xf>
    <xf numFmtId="0" fontId="30" fillId="9" borderId="0" xfId="0" applyFont="1" applyFill="1" applyAlignment="1">
      <alignment vertical="center" wrapText="1"/>
    </xf>
    <xf numFmtId="0" fontId="16" fillId="9" borderId="26" xfId="1" applyFont="1" applyFill="1" applyBorder="1" applyAlignment="1">
      <alignment horizontal="center" vertical="center"/>
    </xf>
    <xf numFmtId="14" fontId="16" fillId="9" borderId="28" xfId="1" applyNumberFormat="1" applyFont="1" applyFill="1" applyBorder="1">
      <alignment vertical="center"/>
    </xf>
    <xf numFmtId="178" fontId="16" fillId="9" borderId="26" xfId="1" applyNumberFormat="1" applyFont="1" applyFill="1" applyBorder="1" applyAlignment="1">
      <alignment horizontal="right" vertical="center"/>
    </xf>
    <xf numFmtId="0" fontId="16" fillId="9" borderId="28" xfId="1" applyFont="1" applyFill="1" applyBorder="1" applyAlignment="1">
      <alignment horizontal="center" vertical="center"/>
    </xf>
    <xf numFmtId="0" fontId="14" fillId="9" borderId="13" xfId="1" applyFont="1" applyFill="1" applyBorder="1" applyAlignment="1">
      <alignment horizontal="center" vertical="center"/>
    </xf>
    <xf numFmtId="0" fontId="14" fillId="9" borderId="26" xfId="0" applyFont="1" applyFill="1" applyBorder="1" applyAlignment="1">
      <alignment vertical="center" wrapText="1"/>
    </xf>
    <xf numFmtId="0" fontId="14" fillId="9" borderId="50" xfId="0" applyFont="1" applyFill="1" applyBorder="1" applyAlignment="1">
      <alignment vertical="center" wrapText="1"/>
    </xf>
    <xf numFmtId="0" fontId="14" fillId="9" borderId="27" xfId="0" applyFont="1" applyFill="1" applyBorder="1" applyAlignment="1">
      <alignment vertical="center" wrapText="1"/>
    </xf>
    <xf numFmtId="0" fontId="23" fillId="9" borderId="49" xfId="1" applyFont="1" applyFill="1" applyBorder="1" applyAlignment="1">
      <alignment horizontal="center" vertical="center"/>
    </xf>
    <xf numFmtId="0" fontId="23" fillId="9" borderId="42" xfId="1" applyFont="1" applyFill="1" applyBorder="1">
      <alignment vertical="center"/>
    </xf>
    <xf numFmtId="0" fontId="23" fillId="9" borderId="42" xfId="1" applyFont="1" applyFill="1" applyBorder="1" applyAlignment="1">
      <alignment horizontal="center" vertical="center"/>
    </xf>
    <xf numFmtId="0" fontId="14" fillId="9" borderId="0" xfId="0" applyFont="1" applyFill="1">
      <alignment vertical="center"/>
    </xf>
    <xf numFmtId="0" fontId="14" fillId="9" borderId="51" xfId="0" applyFont="1" applyFill="1" applyBorder="1" applyAlignment="1">
      <alignment vertical="center" wrapText="1"/>
    </xf>
    <xf numFmtId="180" fontId="0" fillId="0" borderId="1" xfId="0" applyNumberFormat="1" applyBorder="1">
      <alignment vertical="center"/>
    </xf>
    <xf numFmtId="0" fontId="21" fillId="0" borderId="31" xfId="1" applyFont="1" applyBorder="1" applyAlignment="1">
      <alignment horizontal="center" vertical="center"/>
    </xf>
    <xf numFmtId="0" fontId="23" fillId="0" borderId="38" xfId="1" applyFont="1" applyBorder="1" applyAlignment="1">
      <alignment horizontal="left" vertical="center"/>
    </xf>
    <xf numFmtId="0" fontId="33" fillId="0" borderId="39" xfId="1" applyFont="1" applyBorder="1" applyAlignment="1">
      <alignment horizontal="left" vertical="center"/>
    </xf>
    <xf numFmtId="0" fontId="16" fillId="9" borderId="52" xfId="1" applyFont="1" applyFill="1" applyBorder="1">
      <alignment vertical="center"/>
    </xf>
    <xf numFmtId="0" fontId="16" fillId="9" borderId="58" xfId="1" applyFont="1" applyFill="1" applyBorder="1">
      <alignment vertical="center"/>
    </xf>
    <xf numFmtId="0" fontId="23" fillId="9" borderId="54" xfId="1" applyFont="1" applyFill="1" applyBorder="1" applyAlignment="1">
      <alignment horizontal="center" vertical="center"/>
    </xf>
    <xf numFmtId="0" fontId="23" fillId="0" borderId="39" xfId="1" applyFont="1" applyBorder="1" applyAlignment="1">
      <alignment horizontal="left" vertical="center"/>
    </xf>
    <xf numFmtId="0" fontId="18" fillId="9" borderId="60" xfId="1" applyFont="1" applyFill="1" applyBorder="1">
      <alignment vertical="center"/>
    </xf>
    <xf numFmtId="0" fontId="18" fillId="9" borderId="7" xfId="1" applyFont="1" applyFill="1" applyBorder="1">
      <alignment vertical="center"/>
    </xf>
    <xf numFmtId="0" fontId="18" fillId="9" borderId="61" xfId="1" applyFont="1" applyFill="1" applyBorder="1">
      <alignment vertical="center"/>
    </xf>
    <xf numFmtId="2" fontId="18" fillId="9" borderId="7" xfId="1" applyNumberFormat="1" applyFont="1" applyFill="1" applyBorder="1" applyAlignment="1">
      <alignment horizontal="center" vertical="center"/>
    </xf>
    <xf numFmtId="0" fontId="18" fillId="9" borderId="7" xfId="1" applyFont="1" applyFill="1" applyBorder="1" applyAlignment="1">
      <alignment horizontal="left" vertical="center"/>
    </xf>
    <xf numFmtId="0" fontId="18" fillId="9" borderId="62" xfId="1" applyFont="1" applyFill="1" applyBorder="1" applyAlignment="1">
      <alignment horizontal="left" vertical="center"/>
    </xf>
    <xf numFmtId="0" fontId="21" fillId="0" borderId="0" xfId="1" applyFont="1" applyAlignment="1">
      <alignment horizontal="right" vertical="center"/>
    </xf>
    <xf numFmtId="0" fontId="16" fillId="9" borderId="19" xfId="1" applyFont="1" applyFill="1" applyBorder="1" applyAlignment="1">
      <alignment horizontal="center" vertical="center"/>
    </xf>
    <xf numFmtId="0" fontId="16" fillId="9" borderId="21" xfId="1" applyFont="1" applyFill="1" applyBorder="1" applyAlignment="1">
      <alignment horizontal="center" vertical="center"/>
    </xf>
    <xf numFmtId="0" fontId="16" fillId="9" borderId="22" xfId="1" applyFont="1" applyFill="1" applyBorder="1" applyAlignment="1">
      <alignment horizontal="center" vertical="center"/>
    </xf>
    <xf numFmtId="0" fontId="16" fillId="9" borderId="26" xfId="1" applyFont="1" applyFill="1" applyBorder="1" applyAlignment="1">
      <alignment horizontal="center" vertical="center"/>
    </xf>
    <xf numFmtId="0" fontId="16" fillId="9" borderId="28" xfId="1" applyFont="1" applyFill="1" applyBorder="1" applyAlignment="1">
      <alignment horizontal="center" vertical="center"/>
    </xf>
    <xf numFmtId="0" fontId="16" fillId="9" borderId="27" xfId="1" applyFont="1" applyFill="1" applyBorder="1" applyAlignment="1">
      <alignment horizontal="center" vertical="center"/>
    </xf>
    <xf numFmtId="0" fontId="20" fillId="0" borderId="0" xfId="1" applyFont="1" applyAlignment="1">
      <alignment horizontal="center" vertical="center" wrapText="1"/>
    </xf>
    <xf numFmtId="0" fontId="20" fillId="0" borderId="0" xfId="1" applyFont="1" applyAlignment="1">
      <alignment horizontal="center" vertical="center"/>
    </xf>
    <xf numFmtId="0" fontId="16" fillId="0" borderId="32" xfId="1" applyFont="1" applyBorder="1" applyAlignment="1">
      <alignment horizontal="left" vertical="center"/>
    </xf>
    <xf numFmtId="0" fontId="16" fillId="0" borderId="34" xfId="1" applyFont="1" applyBorder="1" applyAlignment="1">
      <alignment horizontal="left" vertical="center"/>
    </xf>
    <xf numFmtId="0" fontId="16" fillId="0" borderId="36" xfId="1" applyFont="1" applyBorder="1" applyAlignment="1">
      <alignment horizontal="left" vertical="center"/>
    </xf>
    <xf numFmtId="0" fontId="16" fillId="9" borderId="33" xfId="1" applyFont="1" applyFill="1" applyBorder="1" applyAlignment="1">
      <alignment horizontal="center" vertical="center"/>
    </xf>
    <xf numFmtId="0" fontId="16" fillId="9" borderId="23" xfId="1" applyFont="1" applyFill="1" applyBorder="1" applyAlignment="1">
      <alignment horizontal="center" vertical="center"/>
    </xf>
    <xf numFmtId="0" fontId="16" fillId="9" borderId="10" xfId="1" applyFont="1" applyFill="1" applyBorder="1" applyAlignment="1">
      <alignment horizontal="left" vertical="center"/>
    </xf>
    <xf numFmtId="0" fontId="16" fillId="9" borderId="11" xfId="1" applyFont="1" applyFill="1" applyBorder="1" applyAlignment="1">
      <alignment horizontal="left" vertical="center"/>
    </xf>
    <xf numFmtId="0" fontId="16" fillId="9" borderId="35" xfId="1" applyFont="1" applyFill="1" applyBorder="1" applyAlignment="1">
      <alignment horizontal="center" vertical="center"/>
    </xf>
    <xf numFmtId="0" fontId="16" fillId="9" borderId="25" xfId="1" applyFont="1" applyFill="1" applyBorder="1" applyAlignment="1">
      <alignment horizontal="center" vertical="center"/>
    </xf>
    <xf numFmtId="0" fontId="16" fillId="9" borderId="9" xfId="1" applyFont="1" applyFill="1" applyBorder="1" applyAlignment="1">
      <alignment horizontal="left" vertical="center"/>
    </xf>
    <xf numFmtId="0" fontId="16" fillId="9" borderId="12" xfId="1" applyFont="1" applyFill="1" applyBorder="1" applyAlignment="1">
      <alignment horizontal="left" vertical="center"/>
    </xf>
    <xf numFmtId="0" fontId="16" fillId="9" borderId="8" xfId="1" applyFont="1" applyFill="1" applyBorder="1" applyAlignment="1">
      <alignment horizontal="center" vertical="center" shrinkToFit="1"/>
    </xf>
    <xf numFmtId="0" fontId="16" fillId="9" borderId="0" xfId="1" applyFont="1" applyFill="1" applyAlignment="1">
      <alignment horizontal="center" vertical="center" shrinkToFit="1"/>
    </xf>
    <xf numFmtId="0" fontId="16" fillId="9" borderId="24" xfId="1" applyFont="1" applyFill="1" applyBorder="1" applyAlignment="1">
      <alignment horizontal="center" vertical="center" shrinkToFit="1"/>
    </xf>
    <xf numFmtId="0" fontId="16" fillId="9" borderId="15" xfId="1" applyFont="1" applyFill="1" applyBorder="1" applyAlignment="1">
      <alignment horizontal="left" vertical="center"/>
    </xf>
    <xf numFmtId="0" fontId="16" fillId="9" borderId="16" xfId="1" applyFont="1" applyFill="1" applyBorder="1" applyAlignment="1">
      <alignment horizontal="left" vertical="center"/>
    </xf>
    <xf numFmtId="177" fontId="18" fillId="9" borderId="28" xfId="1" applyNumberFormat="1" applyFont="1" applyFill="1" applyBorder="1" applyAlignment="1">
      <alignment horizontal="left" vertical="center" shrinkToFit="1"/>
    </xf>
    <xf numFmtId="177" fontId="18" fillId="9" borderId="27" xfId="1" applyNumberFormat="1" applyFont="1" applyFill="1" applyBorder="1" applyAlignment="1">
      <alignment horizontal="left" vertical="center" shrinkToFit="1"/>
    </xf>
    <xf numFmtId="0" fontId="16" fillId="9" borderId="20" xfId="1" applyFont="1" applyFill="1" applyBorder="1" applyAlignment="1">
      <alignment horizontal="center" vertical="center"/>
    </xf>
    <xf numFmtId="0" fontId="16" fillId="9" borderId="17" xfId="1" applyFont="1" applyFill="1" applyBorder="1" applyAlignment="1">
      <alignment horizontal="center" vertical="center"/>
    </xf>
    <xf numFmtId="0" fontId="16" fillId="9" borderId="18" xfId="1" applyFont="1" applyFill="1" applyBorder="1" applyAlignment="1">
      <alignment horizontal="center" vertical="center"/>
    </xf>
    <xf numFmtId="0" fontId="21" fillId="0" borderId="31" xfId="1" applyFont="1" applyBorder="1" applyAlignment="1">
      <alignment horizontal="center" vertical="center"/>
    </xf>
    <xf numFmtId="0" fontId="16" fillId="9" borderId="37" xfId="1" applyFont="1" applyFill="1" applyBorder="1" applyAlignment="1">
      <alignment horizontal="center" vertical="center"/>
    </xf>
    <xf numFmtId="0" fontId="16" fillId="9" borderId="28" xfId="1" applyFont="1" applyFill="1" applyBorder="1" applyAlignment="1">
      <alignment horizontal="left" vertical="center"/>
    </xf>
    <xf numFmtId="0" fontId="16" fillId="9" borderId="27" xfId="1" applyFont="1" applyFill="1" applyBorder="1" applyAlignment="1">
      <alignment horizontal="left" vertical="center"/>
    </xf>
    <xf numFmtId="0" fontId="16" fillId="0" borderId="19" xfId="1" applyFont="1" applyBorder="1" applyAlignment="1">
      <alignment horizontal="left" vertical="center"/>
    </xf>
    <xf numFmtId="0" fontId="16" fillId="0" borderId="13" xfId="1" applyFont="1" applyBorder="1" applyAlignment="1">
      <alignment horizontal="left" vertical="center"/>
    </xf>
    <xf numFmtId="0" fontId="16" fillId="0" borderId="20" xfId="1" applyFont="1" applyBorder="1" applyAlignment="1">
      <alignment horizontal="left" vertical="center"/>
    </xf>
    <xf numFmtId="179" fontId="16" fillId="9" borderId="26" xfId="1" applyNumberFormat="1" applyFont="1" applyFill="1" applyBorder="1" applyAlignment="1">
      <alignment horizontal="center" vertical="center"/>
    </xf>
    <xf numFmtId="179" fontId="16" fillId="9" borderId="28" xfId="1" applyNumberFormat="1" applyFont="1" applyFill="1" applyBorder="1" applyAlignment="1">
      <alignment horizontal="center" vertical="center"/>
    </xf>
    <xf numFmtId="179" fontId="16" fillId="9" borderId="27" xfId="1" applyNumberFormat="1" applyFont="1" applyFill="1" applyBorder="1" applyAlignment="1">
      <alignment horizontal="center" vertical="center"/>
    </xf>
    <xf numFmtId="0" fontId="16" fillId="9" borderId="13" xfId="1" applyFont="1" applyFill="1" applyBorder="1" applyAlignment="1">
      <alignment horizontal="center" vertical="center"/>
    </xf>
    <xf numFmtId="0" fontId="16" fillId="9" borderId="0" xfId="1" applyFont="1" applyFill="1" applyAlignment="1">
      <alignment horizontal="center" vertical="center"/>
    </xf>
    <xf numFmtId="0" fontId="16" fillId="9" borderId="14" xfId="1" applyFont="1" applyFill="1" applyBorder="1" applyAlignment="1">
      <alignment horizontal="center" vertical="center"/>
    </xf>
    <xf numFmtId="0" fontId="16" fillId="9" borderId="0" xfId="1" applyFont="1" applyFill="1" applyAlignment="1">
      <alignment horizontal="left" vertical="center"/>
    </xf>
    <xf numFmtId="0" fontId="16" fillId="9" borderId="14" xfId="1" applyFont="1" applyFill="1" applyBorder="1" applyAlignment="1">
      <alignment horizontal="left" vertical="center"/>
    </xf>
    <xf numFmtId="0" fontId="18" fillId="9" borderId="17" xfId="1" applyFont="1" applyFill="1" applyBorder="1" applyAlignment="1">
      <alignment horizontal="left" vertical="center"/>
    </xf>
    <xf numFmtId="0" fontId="18" fillId="9" borderId="18" xfId="1" applyFont="1" applyFill="1" applyBorder="1" applyAlignment="1">
      <alignment horizontal="left" vertical="center"/>
    </xf>
    <xf numFmtId="0" fontId="14" fillId="0" borderId="19" xfId="1" applyFont="1" applyBorder="1" applyAlignment="1">
      <alignment horizontal="left" vertical="center"/>
    </xf>
    <xf numFmtId="0" fontId="14" fillId="0" borderId="13" xfId="1" applyFont="1" applyBorder="1" applyAlignment="1">
      <alignment horizontal="left" vertical="center"/>
    </xf>
    <xf numFmtId="0" fontId="14" fillId="0" borderId="20" xfId="1" applyFont="1" applyBorder="1" applyAlignment="1">
      <alignment horizontal="left" vertical="center"/>
    </xf>
    <xf numFmtId="0" fontId="14" fillId="9" borderId="19" xfId="1" applyFont="1" applyFill="1" applyBorder="1" applyAlignment="1">
      <alignment horizontal="justify" vertical="center"/>
    </xf>
    <xf numFmtId="0" fontId="14" fillId="9" borderId="21" xfId="1" applyFont="1" applyFill="1" applyBorder="1" applyAlignment="1">
      <alignment horizontal="justify" vertical="center"/>
    </xf>
    <xf numFmtId="0" fontId="14" fillId="9" borderId="22" xfId="1" applyFont="1" applyFill="1" applyBorder="1" applyAlignment="1">
      <alignment horizontal="justify" vertical="center"/>
    </xf>
    <xf numFmtId="0" fontId="14" fillId="9" borderId="29" xfId="1" applyFont="1" applyFill="1" applyBorder="1" applyAlignment="1">
      <alignment horizontal="left" vertical="center"/>
    </xf>
    <xf numFmtId="0" fontId="14" fillId="9" borderId="10" xfId="1" applyFont="1" applyFill="1" applyBorder="1" applyAlignment="1">
      <alignment horizontal="left" vertical="center"/>
    </xf>
    <xf numFmtId="0" fontId="14" fillId="9" borderId="11" xfId="1" applyFont="1" applyFill="1" applyBorder="1" applyAlignment="1">
      <alignment horizontal="left" vertical="center"/>
    </xf>
    <xf numFmtId="0" fontId="14" fillId="9" borderId="26" xfId="1" applyFont="1" applyFill="1" applyBorder="1" applyAlignment="1">
      <alignment horizontal="justify" vertical="center"/>
    </xf>
    <xf numFmtId="0" fontId="14" fillId="9" borderId="28" xfId="1" applyFont="1" applyFill="1" applyBorder="1" applyAlignment="1">
      <alignment horizontal="justify" vertical="center"/>
    </xf>
    <xf numFmtId="0" fontId="14" fillId="9" borderId="27" xfId="1" applyFont="1" applyFill="1" applyBorder="1" applyAlignment="1">
      <alignment horizontal="justify" vertical="center"/>
    </xf>
    <xf numFmtId="0" fontId="28" fillId="9" borderId="30" xfId="2" applyFill="1" applyBorder="1" applyAlignment="1">
      <alignment horizontal="left" vertical="center"/>
    </xf>
    <xf numFmtId="0" fontId="14" fillId="9" borderId="9" xfId="1" applyFont="1" applyFill="1" applyBorder="1" applyAlignment="1">
      <alignment horizontal="left" vertical="center"/>
    </xf>
    <xf numFmtId="0" fontId="14" fillId="9" borderId="12" xfId="1" applyFont="1" applyFill="1" applyBorder="1" applyAlignment="1">
      <alignment horizontal="left" vertical="center"/>
    </xf>
    <xf numFmtId="0" fontId="14" fillId="9" borderId="13" xfId="1" applyFont="1" applyFill="1" applyBorder="1" applyAlignment="1">
      <alignment horizontal="left" vertical="center"/>
    </xf>
    <xf numFmtId="0" fontId="14" fillId="9" borderId="0" xfId="1" applyFont="1" applyFill="1" applyAlignment="1">
      <alignment horizontal="left" vertical="center"/>
    </xf>
    <xf numFmtId="0" fontId="14" fillId="9" borderId="14" xfId="1" applyFont="1" applyFill="1" applyBorder="1" applyAlignment="1">
      <alignment horizontal="left" vertical="center"/>
    </xf>
    <xf numFmtId="0" fontId="14" fillId="9" borderId="20" xfId="1" applyFont="1" applyFill="1" applyBorder="1" applyAlignment="1">
      <alignment horizontal="left" vertical="center"/>
    </xf>
    <xf numFmtId="0" fontId="14" fillId="9" borderId="17" xfId="1" applyFont="1" applyFill="1" applyBorder="1" applyAlignment="1">
      <alignment horizontal="left" vertical="center"/>
    </xf>
    <xf numFmtId="0" fontId="14" fillId="9" borderId="18" xfId="1" applyFont="1" applyFill="1" applyBorder="1" applyAlignment="1">
      <alignment horizontal="left" vertical="center"/>
    </xf>
    <xf numFmtId="0" fontId="16" fillId="9" borderId="38" xfId="1" applyFont="1" applyFill="1" applyBorder="1" applyAlignment="1">
      <alignment horizontal="center" vertical="center"/>
    </xf>
    <xf numFmtId="0" fontId="16" fillId="9" borderId="52" xfId="1" applyFont="1" applyFill="1" applyBorder="1" applyAlignment="1">
      <alignment horizontal="center" vertical="center"/>
    </xf>
    <xf numFmtId="0" fontId="16" fillId="9" borderId="53" xfId="1" applyFont="1" applyFill="1" applyBorder="1" applyAlignment="1">
      <alignment horizontal="center" vertical="center"/>
    </xf>
    <xf numFmtId="2" fontId="16" fillId="9" borderId="38" xfId="1" applyNumberFormat="1" applyFont="1" applyFill="1" applyBorder="1" applyAlignment="1">
      <alignment horizontal="center" vertical="center"/>
    </xf>
    <xf numFmtId="2" fontId="16" fillId="9" borderId="52" xfId="1" applyNumberFormat="1" applyFont="1" applyFill="1" applyBorder="1" applyAlignment="1">
      <alignment horizontal="center" vertical="center"/>
    </xf>
    <xf numFmtId="0" fontId="16" fillId="9" borderId="52" xfId="1" applyFont="1" applyFill="1" applyBorder="1" applyAlignment="1">
      <alignment horizontal="left" vertical="center"/>
    </xf>
    <xf numFmtId="0" fontId="16" fillId="9" borderId="55" xfId="1" applyFont="1" applyFill="1" applyBorder="1" applyAlignment="1">
      <alignment horizontal="left" vertical="center"/>
    </xf>
    <xf numFmtId="0" fontId="23" fillId="9" borderId="54" xfId="1" applyFont="1" applyFill="1" applyBorder="1" applyAlignment="1">
      <alignment horizontal="center" vertical="center"/>
    </xf>
    <xf numFmtId="0" fontId="16" fillId="9" borderId="56" xfId="1" applyFont="1" applyFill="1" applyBorder="1" applyAlignment="1">
      <alignment horizontal="center" vertical="center"/>
    </xf>
    <xf numFmtId="0" fontId="16" fillId="9" borderId="57" xfId="1" applyFont="1" applyFill="1" applyBorder="1" applyAlignment="1">
      <alignment horizontal="center" vertical="center"/>
    </xf>
    <xf numFmtId="0" fontId="16" fillId="9" borderId="2" xfId="1" applyFont="1" applyFill="1" applyBorder="1" applyAlignment="1">
      <alignment horizontal="center" vertical="center"/>
    </xf>
    <xf numFmtId="0" fontId="16" fillId="9" borderId="4" xfId="1" applyFont="1" applyFill="1" applyBorder="1" applyAlignment="1">
      <alignment horizontal="center" vertical="center"/>
    </xf>
    <xf numFmtId="0" fontId="16" fillId="9" borderId="3" xfId="1" applyFont="1" applyFill="1" applyBorder="1" applyAlignment="1">
      <alignment horizontal="center" vertical="center"/>
    </xf>
    <xf numFmtId="0" fontId="16" fillId="9" borderId="65" xfId="1" applyFont="1" applyFill="1" applyBorder="1" applyAlignment="1">
      <alignment horizontal="left" vertical="center"/>
    </xf>
    <xf numFmtId="0" fontId="16" fillId="9" borderId="40" xfId="1" applyFont="1" applyFill="1" applyBorder="1" applyAlignment="1">
      <alignment horizontal="left" vertical="center"/>
    </xf>
    <xf numFmtId="0" fontId="16" fillId="9" borderId="66" xfId="1" applyFont="1" applyFill="1" applyBorder="1" applyAlignment="1">
      <alignment horizontal="left" vertical="center"/>
    </xf>
    <xf numFmtId="0" fontId="16" fillId="9" borderId="67" xfId="1" applyFont="1" applyFill="1" applyBorder="1" applyAlignment="1">
      <alignment horizontal="left" vertical="center"/>
    </xf>
    <xf numFmtId="0" fontId="16" fillId="9" borderId="68" xfId="1" applyFont="1" applyFill="1" applyBorder="1" applyAlignment="1">
      <alignment horizontal="left" vertical="center"/>
    </xf>
    <xf numFmtId="2" fontId="16" fillId="9" borderId="48" xfId="1" applyNumberFormat="1" applyFont="1" applyFill="1" applyBorder="1" applyAlignment="1">
      <alignment horizontal="center" vertical="center"/>
    </xf>
    <xf numFmtId="2" fontId="16" fillId="9" borderId="31" xfId="1" applyNumberFormat="1" applyFont="1" applyFill="1" applyBorder="1" applyAlignment="1">
      <alignment horizontal="center" vertical="center"/>
    </xf>
    <xf numFmtId="2" fontId="16" fillId="9" borderId="69" xfId="1" applyNumberFormat="1" applyFont="1" applyFill="1" applyBorder="1" applyAlignment="1">
      <alignment horizontal="center" vertical="center"/>
    </xf>
    <xf numFmtId="0" fontId="14" fillId="9" borderId="30" xfId="1" applyFont="1" applyFill="1" applyBorder="1" applyAlignment="1">
      <alignment horizontal="left" vertical="center"/>
    </xf>
    <xf numFmtId="0" fontId="14" fillId="9" borderId="19" xfId="1" applyFont="1" applyFill="1" applyBorder="1" applyAlignment="1">
      <alignment horizontal="left" vertical="center"/>
    </xf>
    <xf numFmtId="0" fontId="14" fillId="9" borderId="21" xfId="1" applyFont="1" applyFill="1" applyBorder="1" applyAlignment="1">
      <alignment horizontal="left" vertical="center"/>
    </xf>
    <xf numFmtId="0" fontId="14" fillId="9" borderId="22" xfId="1" applyFont="1" applyFill="1" applyBorder="1" applyAlignment="1">
      <alignment horizontal="left" vertical="center"/>
    </xf>
    <xf numFmtId="0" fontId="25" fillId="7" borderId="5" xfId="0" applyFont="1" applyFill="1" applyBorder="1" applyAlignment="1">
      <alignment horizontal="left" vertical="top" wrapText="1"/>
    </xf>
    <xf numFmtId="0" fontId="17" fillId="0" borderId="1" xfId="1" applyFont="1" applyBorder="1" applyAlignment="1">
      <alignment horizontal="left" vertical="center"/>
    </xf>
    <xf numFmtId="0" fontId="25" fillId="7" borderId="44" xfId="0" applyFont="1" applyFill="1" applyBorder="1" applyAlignment="1">
      <alignment horizontal="left" vertical="top" wrapText="1"/>
    </xf>
    <xf numFmtId="0" fontId="25" fillId="7" borderId="1" xfId="0" applyFont="1" applyFill="1" applyBorder="1" applyAlignment="1">
      <alignment horizontal="left" vertical="top" wrapText="1"/>
    </xf>
    <xf numFmtId="0" fontId="14" fillId="9" borderId="45" xfId="0" applyFont="1" applyFill="1" applyBorder="1" applyAlignment="1">
      <alignment horizontal="left" vertical="center" wrapText="1"/>
    </xf>
    <xf numFmtId="0" fontId="14" fillId="9" borderId="47" xfId="0" applyFont="1" applyFill="1" applyBorder="1" applyAlignment="1">
      <alignment horizontal="left" vertical="center" wrapText="1"/>
    </xf>
    <xf numFmtId="0" fontId="14" fillId="9" borderId="46" xfId="0" applyFont="1" applyFill="1" applyBorder="1" applyAlignment="1">
      <alignment horizontal="left" vertical="center" wrapText="1"/>
    </xf>
    <xf numFmtId="0" fontId="14" fillId="9" borderId="26" xfId="0" applyFont="1" applyFill="1" applyBorder="1" applyAlignment="1">
      <alignment horizontal="center" vertical="center" wrapText="1"/>
    </xf>
    <xf numFmtId="0" fontId="14" fillId="9" borderId="27" xfId="0" applyFont="1" applyFill="1" applyBorder="1" applyAlignment="1">
      <alignment horizontal="center" vertical="center" wrapText="1"/>
    </xf>
    <xf numFmtId="0" fontId="16" fillId="9" borderId="26"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3" fillId="6" borderId="2"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7" fillId="7" borderId="2" xfId="0" applyFont="1" applyFill="1" applyBorder="1" applyAlignment="1">
      <alignment horizontal="left" vertical="top" wrapText="1"/>
    </xf>
    <xf numFmtId="0" fontId="17" fillId="7" borderId="4" xfId="0" applyFont="1" applyFill="1" applyBorder="1" applyAlignment="1">
      <alignment horizontal="left" vertical="top" wrapText="1"/>
    </xf>
    <xf numFmtId="0" fontId="17" fillId="7" borderId="3" xfId="0" applyFont="1" applyFill="1" applyBorder="1" applyAlignment="1">
      <alignment horizontal="left" vertical="top" wrapText="1"/>
    </xf>
    <xf numFmtId="0" fontId="14" fillId="9" borderId="15" xfId="1" applyFont="1" applyFill="1" applyBorder="1" applyAlignment="1">
      <alignment horizontal="left" vertical="center"/>
    </xf>
    <xf numFmtId="0" fontId="14" fillId="9" borderId="16" xfId="1" applyFont="1" applyFill="1" applyBorder="1" applyAlignment="1">
      <alignment horizontal="left" vertical="center"/>
    </xf>
    <xf numFmtId="0" fontId="23" fillId="9" borderId="54" xfId="1" applyFont="1" applyFill="1" applyBorder="1" applyAlignment="1">
      <alignment horizontal="left" vertical="center"/>
    </xf>
    <xf numFmtId="0" fontId="23" fillId="9" borderId="59" xfId="1" applyFont="1" applyFill="1" applyBorder="1" applyAlignment="1">
      <alignment horizontal="left" vertical="center"/>
    </xf>
    <xf numFmtId="0" fontId="23" fillId="9" borderId="42" xfId="1" applyFont="1" applyFill="1" applyBorder="1" applyAlignment="1">
      <alignment horizontal="center" vertical="center"/>
    </xf>
    <xf numFmtId="0" fontId="23" fillId="9" borderId="40" xfId="1" applyFont="1" applyFill="1" applyBorder="1" applyAlignment="1">
      <alignment horizontal="center" vertical="center"/>
    </xf>
    <xf numFmtId="0" fontId="23" fillId="9" borderId="42" xfId="1" applyFont="1" applyFill="1" applyBorder="1" applyAlignment="1">
      <alignment horizontal="left" vertical="center"/>
    </xf>
    <xf numFmtId="0" fontId="23" fillId="9" borderId="43" xfId="1" applyFont="1" applyFill="1" applyBorder="1" applyAlignment="1">
      <alignment horizontal="left" vertical="center"/>
    </xf>
    <xf numFmtId="0" fontId="23" fillId="0" borderId="38" xfId="1" applyFont="1" applyBorder="1" applyAlignment="1">
      <alignment horizontal="left" vertical="center" wrapText="1"/>
    </xf>
    <xf numFmtId="0" fontId="23" fillId="0" borderId="39" xfId="1" applyFont="1" applyBorder="1" applyAlignment="1">
      <alignment horizontal="left" vertical="center" wrapText="1"/>
    </xf>
    <xf numFmtId="0" fontId="23" fillId="0" borderId="48" xfId="1" applyFont="1" applyBorder="1" applyAlignment="1">
      <alignment horizontal="left" vertical="center" wrapText="1"/>
    </xf>
    <xf numFmtId="0" fontId="18" fillId="9" borderId="63" xfId="1" applyFont="1" applyFill="1" applyBorder="1" applyAlignment="1">
      <alignment horizontal="left" vertical="center"/>
    </xf>
    <xf numFmtId="0" fontId="18" fillId="9" borderId="54" xfId="1" applyFont="1" applyFill="1" applyBorder="1" applyAlignment="1">
      <alignment horizontal="left" vertical="center"/>
    </xf>
    <xf numFmtId="0" fontId="18" fillId="9" borderId="0" xfId="1" applyFont="1" applyFill="1" applyAlignment="1">
      <alignment horizontal="left" vertical="center"/>
    </xf>
    <xf numFmtId="0" fontId="18" fillId="9" borderId="64" xfId="1" applyFont="1" applyFill="1" applyBorder="1" applyAlignment="1">
      <alignment horizontal="left"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4" fillId="0" borderId="0" xfId="0" applyFont="1" applyAlignment="1">
      <alignment horizontal="center" vertical="center" wrapText="1"/>
    </xf>
    <xf numFmtId="0" fontId="0" fillId="0" borderId="0" xfId="0" applyAlignment="1">
      <alignment horizontal="center" vertical="center" wrapText="1"/>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lignment horizontal="center" vertical="center"/>
    </xf>
    <xf numFmtId="0" fontId="0" fillId="0" borderId="6" xfId="0" applyBorder="1" applyAlignment="1">
      <alignment horizontal="center" vertical="center"/>
    </xf>
    <xf numFmtId="0" fontId="0" fillId="8" borderId="2" xfId="0" applyFill="1" applyBorder="1" applyAlignment="1">
      <alignment horizontal="center" vertical="center"/>
    </xf>
    <xf numFmtId="0" fontId="0" fillId="8" borderId="3" xfId="0" applyFill="1" applyBorder="1">
      <alignment vertical="center"/>
    </xf>
    <xf numFmtId="0" fontId="5" fillId="0" borderId="0" xfId="0" applyFont="1" applyAlignment="1">
      <alignment horizontal="left" vertical="center" wrapText="1"/>
    </xf>
    <xf numFmtId="0" fontId="0" fillId="3" borderId="2" xfId="0" applyFill="1" applyBorder="1" applyAlignment="1">
      <alignment horizontal="center" vertical="center" shrinkToFit="1"/>
    </xf>
    <xf numFmtId="0" fontId="0" fillId="0" borderId="3" xfId="0" applyBorder="1" applyAlignment="1">
      <alignment horizontal="center" vertical="center" shrinkToFit="1"/>
    </xf>
    <xf numFmtId="0" fontId="0" fillId="4" borderId="2" xfId="0" applyFill="1" applyBorder="1" applyAlignment="1" applyProtection="1">
      <alignment horizontal="left" vertical="center"/>
      <protection locked="0"/>
    </xf>
    <xf numFmtId="0" fontId="0" fillId="0" borderId="4" xfId="0" applyBorder="1" applyAlignment="1">
      <alignment horizontal="left" vertical="center"/>
    </xf>
    <xf numFmtId="0" fontId="0" fillId="0" borderId="3" xfId="0" applyBorder="1" applyAlignment="1">
      <alignment horizontal="left" vertical="center"/>
    </xf>
    <xf numFmtId="0" fontId="0" fillId="5" borderId="2" xfId="0" applyFill="1" applyBorder="1" applyAlignment="1">
      <alignment vertical="center" shrinkToFit="1"/>
    </xf>
    <xf numFmtId="0" fontId="0" fillId="5" borderId="3" xfId="0" applyFill="1" applyBorder="1" applyAlignment="1">
      <alignment vertical="center" shrinkToFit="1"/>
    </xf>
    <xf numFmtId="0" fontId="0" fillId="0" borderId="7" xfId="0" applyBorder="1" applyAlignment="1">
      <alignment horizontal="right" vertical="center"/>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11" fillId="0" borderId="0" xfId="0" applyFont="1" applyAlignment="1">
      <alignment vertical="center" wrapText="1"/>
    </xf>
    <xf numFmtId="0" fontId="12" fillId="0" borderId="0" xfId="0" applyFont="1">
      <alignment vertical="center"/>
    </xf>
    <xf numFmtId="0" fontId="0" fillId="0" borderId="0" xfId="0">
      <alignment vertical="center"/>
    </xf>
    <xf numFmtId="0" fontId="5" fillId="0" borderId="0" xfId="0" applyFont="1">
      <alignment vertical="center"/>
    </xf>
    <xf numFmtId="0" fontId="4"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17</xdr:col>
      <xdr:colOff>0</xdr:colOff>
      <xdr:row>0</xdr:row>
      <xdr:rowOff>381000</xdr:rowOff>
    </xdr:from>
    <xdr:to>
      <xdr:col>20</xdr:col>
      <xdr:colOff>466725</xdr:colOff>
      <xdr:row>6</xdr:row>
      <xdr:rowOff>152400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715250" y="381000"/>
          <a:ext cx="2562225"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年齢は自動計算です。</a:t>
          </a:r>
        </a:p>
        <a:p>
          <a:r>
            <a:rPr kumimoji="1" lang="ja-JP" altLang="en-US" sz="1100"/>
            <a:t>プルダウンを使用する欄もあります。</a:t>
          </a:r>
        </a:p>
      </xdr:txBody>
    </xdr:sp>
    <xdr:clientData/>
  </xdr:twoCellAnchor>
  <xdr:twoCellAnchor>
    <xdr:from>
      <xdr:col>16</xdr:col>
      <xdr:colOff>238125</xdr:colOff>
      <xdr:row>43</xdr:row>
      <xdr:rowOff>38100</xdr:rowOff>
    </xdr:from>
    <xdr:to>
      <xdr:col>20</xdr:col>
      <xdr:colOff>152400</xdr:colOff>
      <xdr:row>44</xdr:row>
      <xdr:rowOff>209550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572375" y="10820400"/>
          <a:ext cx="2390775" cy="800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ＭＳ 明朝" panose="02020609040205080304" pitchFamily="17" charset="-128"/>
              <a:ea typeface="ＭＳ 明朝" panose="02020609040205080304" pitchFamily="17" charset="-128"/>
            </a:rPr>
            <a:t>注意</a:t>
          </a:r>
        </a:p>
        <a:p>
          <a:r>
            <a:rPr kumimoji="1" lang="ja-JP" altLang="en-US" sz="1600">
              <a:solidFill>
                <a:srgbClr val="FF0000"/>
              </a:solidFill>
              <a:latin typeface="ＭＳ 明朝" panose="02020609040205080304" pitchFamily="17" charset="-128"/>
              <a:ea typeface="ＭＳ 明朝" panose="02020609040205080304" pitchFamily="17" charset="-128"/>
            </a:rPr>
            <a:t>改行は</a:t>
          </a:r>
          <a:r>
            <a:rPr kumimoji="1" lang="en-US" altLang="ja-JP" sz="1600" b="1">
              <a:solidFill>
                <a:srgbClr val="FF0000"/>
              </a:solidFill>
              <a:latin typeface="Century" panose="02040604050505020304" pitchFamily="18" charset="0"/>
              <a:ea typeface="ＭＳ 明朝" panose="02020609040205080304" pitchFamily="17" charset="-128"/>
            </a:rPr>
            <a:t>Alt+Enter</a:t>
          </a:r>
          <a:r>
            <a:rPr kumimoji="1" lang="ja-JP" altLang="en-US" sz="1600">
              <a:solidFill>
                <a:srgbClr val="FF0000"/>
              </a:solidFill>
              <a:latin typeface="ＭＳ 明朝" panose="02020609040205080304" pitchFamily="17" charset="-128"/>
              <a:ea typeface="ＭＳ 明朝" panose="02020609040205080304" pitchFamily="17" charset="-128"/>
            </a:rPr>
            <a:t>キー</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676275</xdr:colOff>
      <xdr:row>21</xdr:row>
      <xdr:rowOff>57150</xdr:rowOff>
    </xdr:from>
    <xdr:to>
      <xdr:col>7</xdr:col>
      <xdr:colOff>0</xdr:colOff>
      <xdr:row>34</xdr:row>
      <xdr:rowOff>104775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76325" y="3257550"/>
          <a:ext cx="58388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752475</xdr:colOff>
      <xdr:row>4</xdr:row>
      <xdr:rowOff>161925</xdr:rowOff>
    </xdr:from>
    <xdr:to>
      <xdr:col>6</xdr:col>
      <xdr:colOff>0</xdr:colOff>
      <xdr:row>16</xdr:row>
      <xdr:rowOff>133350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52475" y="847725"/>
          <a:ext cx="4438650" cy="20288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このシートは部局作業用です。</a:t>
          </a:r>
          <a:endParaRPr kumimoji="1" lang="en-US" altLang="ja-JP"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触らないようにしてください。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8"/>
  <sheetViews>
    <sheetView tabSelected="1" showWhiteSpace="0" view="pageBreakPreview" zoomScaleNormal="60" zoomScaleSheetLayoutView="100" workbookViewId="0">
      <selection activeCell="A43" sqref="A43:P57"/>
    </sheetView>
  </sheetViews>
  <sheetFormatPr defaultColWidth="9" defaultRowHeight="13.5" x14ac:dyDescent="0.15"/>
  <cols>
    <col min="1" max="1" width="18.625" style="15" customWidth="1"/>
    <col min="2" max="2" width="6.625" style="15" customWidth="1"/>
    <col min="3" max="3" width="5.25" style="15" customWidth="1"/>
    <col min="4" max="4" width="10.25" style="15" customWidth="1"/>
    <col min="5" max="16" width="4.625" style="15" customWidth="1"/>
    <col min="17" max="17" width="5" style="15" customWidth="1"/>
    <col min="18" max="19" width="9.25" style="15" customWidth="1"/>
    <col min="20" max="16384" width="9" style="15"/>
  </cols>
  <sheetData>
    <row r="1" spans="1:16" ht="35.1" customHeight="1" x14ac:dyDescent="0.15">
      <c r="A1" s="66" t="s">
        <v>168</v>
      </c>
      <c r="B1" s="67"/>
      <c r="C1" s="67"/>
      <c r="D1" s="67"/>
      <c r="E1" s="67"/>
      <c r="F1" s="67"/>
      <c r="G1" s="67"/>
      <c r="H1" s="67"/>
      <c r="I1" s="67"/>
      <c r="J1" s="67"/>
      <c r="K1" s="67"/>
      <c r="L1" s="67"/>
      <c r="M1" s="67"/>
      <c r="N1" s="67"/>
      <c r="O1" s="67"/>
      <c r="P1" s="67"/>
    </row>
    <row r="2" spans="1:16" ht="12" customHeight="1" x14ac:dyDescent="0.15">
      <c r="A2" s="16"/>
      <c r="B2" s="17"/>
      <c r="C2" s="17"/>
      <c r="D2" s="17"/>
      <c r="E2" s="17"/>
      <c r="F2" s="17"/>
      <c r="G2" s="17"/>
      <c r="H2" s="17"/>
      <c r="I2" s="17"/>
      <c r="J2" s="17"/>
      <c r="K2" s="17"/>
      <c r="L2" s="17"/>
      <c r="M2" s="17"/>
      <c r="N2" s="17"/>
      <c r="O2" s="17"/>
      <c r="P2" s="17"/>
    </row>
    <row r="3" spans="1:16" ht="15.75" customHeight="1" x14ac:dyDescent="0.15">
      <c r="A3" s="16"/>
      <c r="B3" s="17"/>
      <c r="C3" s="17"/>
      <c r="D3" s="17"/>
      <c r="E3" s="17"/>
      <c r="F3" s="17"/>
      <c r="G3" s="17"/>
      <c r="H3" s="59" t="s">
        <v>55</v>
      </c>
      <c r="I3" s="59"/>
      <c r="J3" s="89"/>
      <c r="K3" s="89"/>
      <c r="L3" s="46" t="s">
        <v>154</v>
      </c>
      <c r="M3" s="46"/>
      <c r="N3" s="46" t="s">
        <v>155</v>
      </c>
      <c r="O3" s="46"/>
      <c r="P3" s="46" t="s">
        <v>156</v>
      </c>
    </row>
    <row r="4" spans="1:16" ht="8.25" customHeight="1" x14ac:dyDescent="0.15"/>
    <row r="5" spans="1:16" s="18" customFormat="1" ht="20.100000000000001" customHeight="1" thickBot="1" x14ac:dyDescent="0.2">
      <c r="A5" s="68" t="s">
        <v>42</v>
      </c>
      <c r="B5" s="71" t="s">
        <v>56</v>
      </c>
      <c r="C5" s="61"/>
      <c r="D5" s="72"/>
      <c r="E5" s="73"/>
      <c r="F5" s="73"/>
      <c r="G5" s="73"/>
      <c r="H5" s="73"/>
      <c r="I5" s="73"/>
      <c r="J5" s="73"/>
      <c r="K5" s="73"/>
      <c r="L5" s="73"/>
      <c r="M5" s="73"/>
      <c r="N5" s="73"/>
      <c r="O5" s="73"/>
      <c r="P5" s="74"/>
    </row>
    <row r="6" spans="1:16" s="18" customFormat="1" ht="20.100000000000001" customHeight="1" thickBot="1" x14ac:dyDescent="0.2">
      <c r="A6" s="69"/>
      <c r="B6" s="75" t="s">
        <v>130</v>
      </c>
      <c r="C6" s="64"/>
      <c r="D6" s="76"/>
      <c r="E6" s="77"/>
      <c r="F6" s="77"/>
      <c r="G6" s="77"/>
      <c r="H6" s="77"/>
      <c r="I6" s="77"/>
      <c r="J6" s="77"/>
      <c r="K6" s="77"/>
      <c r="L6" s="77"/>
      <c r="M6" s="77"/>
      <c r="N6" s="77"/>
      <c r="O6" s="77"/>
      <c r="P6" s="78"/>
    </row>
    <row r="7" spans="1:16" s="18" customFormat="1" ht="20.100000000000001" customHeight="1" x14ac:dyDescent="0.15">
      <c r="A7" s="70"/>
      <c r="B7" s="79" t="s">
        <v>135</v>
      </c>
      <c r="C7" s="80"/>
      <c r="D7" s="81"/>
      <c r="E7" s="82"/>
      <c r="F7" s="82"/>
      <c r="G7" s="82"/>
      <c r="H7" s="82"/>
      <c r="I7" s="82"/>
      <c r="J7" s="82"/>
      <c r="K7" s="82"/>
      <c r="L7" s="82"/>
      <c r="M7" s="82"/>
      <c r="N7" s="82"/>
      <c r="O7" s="82"/>
      <c r="P7" s="83"/>
    </row>
    <row r="8" spans="1:16" s="18" customFormat="1" ht="20.100000000000001" customHeight="1" x14ac:dyDescent="0.15">
      <c r="A8" s="93" t="s">
        <v>57</v>
      </c>
      <c r="B8" s="63" t="s">
        <v>148</v>
      </c>
      <c r="C8" s="64"/>
      <c r="D8" s="65"/>
      <c r="E8" s="96"/>
      <c r="F8" s="97"/>
      <c r="G8" s="97"/>
      <c r="H8" s="98"/>
      <c r="I8" s="60" t="s">
        <v>58</v>
      </c>
      <c r="J8" s="61"/>
      <c r="K8" s="62"/>
      <c r="L8" s="32">
        <f>DATEDIF(E8,N8,"y")</f>
        <v>125</v>
      </c>
      <c r="M8" s="33" t="s">
        <v>59</v>
      </c>
      <c r="N8" s="84">
        <v>45748</v>
      </c>
      <c r="O8" s="84"/>
      <c r="P8" s="85"/>
    </row>
    <row r="9" spans="1:16" s="18" customFormat="1" ht="20.100000000000001" customHeight="1" x14ac:dyDescent="0.15">
      <c r="A9" s="94"/>
      <c r="B9" s="86" t="s">
        <v>60</v>
      </c>
      <c r="C9" s="87"/>
      <c r="D9" s="88"/>
      <c r="E9" s="63"/>
      <c r="F9" s="64"/>
      <c r="G9" s="64"/>
      <c r="H9" s="65"/>
      <c r="I9" s="60" t="s">
        <v>43</v>
      </c>
      <c r="J9" s="61"/>
      <c r="K9" s="62"/>
      <c r="L9" s="63"/>
      <c r="M9" s="64"/>
      <c r="N9" s="64"/>
      <c r="O9" s="64"/>
      <c r="P9" s="65"/>
    </row>
    <row r="10" spans="1:16" s="18" customFormat="1" ht="20.100000000000001" customHeight="1" x14ac:dyDescent="0.15">
      <c r="A10" s="95"/>
      <c r="B10" s="63" t="s">
        <v>61</v>
      </c>
      <c r="C10" s="64"/>
      <c r="D10" s="64"/>
      <c r="E10" s="64"/>
      <c r="F10" s="64"/>
      <c r="G10" s="64"/>
      <c r="H10" s="64"/>
      <c r="I10" s="64"/>
      <c r="J10" s="64"/>
      <c r="K10" s="65"/>
      <c r="L10" s="64"/>
      <c r="M10" s="64"/>
      <c r="N10" s="64"/>
      <c r="O10" s="64"/>
      <c r="P10" s="65"/>
    </row>
    <row r="11" spans="1:16" s="18" customFormat="1" ht="20.100000000000001" customHeight="1" x14ac:dyDescent="0.15">
      <c r="A11" s="93" t="s">
        <v>44</v>
      </c>
      <c r="B11" s="60" t="s">
        <v>62</v>
      </c>
      <c r="C11" s="61"/>
      <c r="D11" s="62"/>
      <c r="E11" s="63"/>
      <c r="F11" s="64"/>
      <c r="G11" s="64"/>
      <c r="H11" s="65"/>
      <c r="I11" s="60" t="s">
        <v>45</v>
      </c>
      <c r="J11" s="61"/>
      <c r="K11" s="62"/>
      <c r="L11" s="63"/>
      <c r="M11" s="64"/>
      <c r="N11" s="64"/>
      <c r="O11" s="64"/>
      <c r="P11" s="65"/>
    </row>
    <row r="12" spans="1:16" s="18" customFormat="1" ht="20.100000000000001" customHeight="1" x14ac:dyDescent="0.15">
      <c r="A12" s="94"/>
      <c r="B12" s="63" t="s">
        <v>46</v>
      </c>
      <c r="C12" s="64"/>
      <c r="D12" s="65"/>
      <c r="E12" s="63"/>
      <c r="F12" s="64"/>
      <c r="G12" s="64"/>
      <c r="H12" s="65"/>
      <c r="I12" s="63" t="s">
        <v>47</v>
      </c>
      <c r="J12" s="64"/>
      <c r="K12" s="65"/>
      <c r="L12" s="63"/>
      <c r="M12" s="64"/>
      <c r="N12" s="64"/>
      <c r="O12" s="64"/>
      <c r="P12" s="65"/>
    </row>
    <row r="13" spans="1:16" s="18" customFormat="1" ht="20.100000000000001" customHeight="1" x14ac:dyDescent="0.15">
      <c r="A13" s="94"/>
      <c r="B13" s="63" t="s">
        <v>63</v>
      </c>
      <c r="C13" s="64"/>
      <c r="D13" s="65"/>
      <c r="E13" s="63"/>
      <c r="F13" s="64"/>
      <c r="G13" s="64"/>
      <c r="H13" s="64"/>
      <c r="I13" s="64" t="s">
        <v>64</v>
      </c>
      <c r="J13" s="64"/>
      <c r="K13" s="64"/>
      <c r="L13" s="64"/>
      <c r="M13" s="64"/>
      <c r="N13" s="64"/>
      <c r="O13" s="64" t="s">
        <v>65</v>
      </c>
      <c r="P13" s="65"/>
    </row>
    <row r="14" spans="1:16" s="18" customFormat="1" ht="20.100000000000001" customHeight="1" x14ac:dyDescent="0.15">
      <c r="A14" s="94"/>
      <c r="B14" s="90" t="s">
        <v>66</v>
      </c>
      <c r="C14" s="90"/>
      <c r="D14" s="90"/>
      <c r="E14" s="34"/>
      <c r="F14" s="35" t="s">
        <v>67</v>
      </c>
      <c r="G14" s="91"/>
      <c r="H14" s="91"/>
      <c r="I14" s="91"/>
      <c r="J14" s="91"/>
      <c r="K14" s="91"/>
      <c r="L14" s="91"/>
      <c r="M14" s="91"/>
      <c r="N14" s="91"/>
      <c r="O14" s="91"/>
      <c r="P14" s="92"/>
    </row>
    <row r="15" spans="1:16" s="18" customFormat="1" ht="20.100000000000001" customHeight="1" x14ac:dyDescent="0.15">
      <c r="A15" s="94"/>
      <c r="B15" s="99" t="s">
        <v>48</v>
      </c>
      <c r="C15" s="100"/>
      <c r="D15" s="101"/>
      <c r="E15" s="102"/>
      <c r="F15" s="102"/>
      <c r="G15" s="102"/>
      <c r="H15" s="102"/>
      <c r="I15" s="102"/>
      <c r="J15" s="102"/>
      <c r="K15" s="102"/>
      <c r="L15" s="102"/>
      <c r="M15" s="102"/>
      <c r="N15" s="102"/>
      <c r="O15" s="102"/>
      <c r="P15" s="103"/>
    </row>
    <row r="16" spans="1:16" s="18" customFormat="1" ht="20.100000000000001" customHeight="1" x14ac:dyDescent="0.15">
      <c r="A16" s="95"/>
      <c r="B16" s="86"/>
      <c r="C16" s="87"/>
      <c r="D16" s="88"/>
      <c r="E16" s="104" t="s">
        <v>49</v>
      </c>
      <c r="F16" s="104"/>
      <c r="G16" s="104"/>
      <c r="H16" s="104"/>
      <c r="I16" s="104"/>
      <c r="J16" s="104"/>
      <c r="K16" s="104"/>
      <c r="L16" s="104"/>
      <c r="M16" s="104"/>
      <c r="N16" s="104"/>
      <c r="O16" s="104"/>
      <c r="P16" s="105"/>
    </row>
    <row r="17" spans="1:16" s="18" customFormat="1" ht="20.100000000000001" customHeight="1" x14ac:dyDescent="0.15">
      <c r="A17" s="106" t="s">
        <v>50</v>
      </c>
      <c r="B17" s="109" t="s">
        <v>68</v>
      </c>
      <c r="C17" s="110"/>
      <c r="D17" s="111"/>
      <c r="E17" s="112"/>
      <c r="F17" s="113"/>
      <c r="G17" s="113"/>
      <c r="H17" s="113"/>
      <c r="I17" s="113"/>
      <c r="J17" s="113"/>
      <c r="K17" s="113"/>
      <c r="L17" s="113"/>
      <c r="M17" s="113"/>
      <c r="N17" s="113"/>
      <c r="O17" s="113"/>
      <c r="P17" s="114"/>
    </row>
    <row r="18" spans="1:16" s="18" customFormat="1" ht="20.100000000000001" customHeight="1" x14ac:dyDescent="0.15">
      <c r="A18" s="107"/>
      <c r="B18" s="115" t="s">
        <v>69</v>
      </c>
      <c r="C18" s="116"/>
      <c r="D18" s="117"/>
      <c r="E18" s="118"/>
      <c r="F18" s="119"/>
      <c r="G18" s="119"/>
      <c r="H18" s="119"/>
      <c r="I18" s="119"/>
      <c r="J18" s="119"/>
      <c r="K18" s="119"/>
      <c r="L18" s="119"/>
      <c r="M18" s="119"/>
      <c r="N18" s="119"/>
      <c r="O18" s="119"/>
      <c r="P18" s="120"/>
    </row>
    <row r="19" spans="1:16" s="18" customFormat="1" ht="20.100000000000001" customHeight="1" x14ac:dyDescent="0.15">
      <c r="A19" s="107"/>
      <c r="B19" s="121" t="s">
        <v>51</v>
      </c>
      <c r="C19" s="122"/>
      <c r="D19" s="123"/>
      <c r="E19" s="36" t="s">
        <v>70</v>
      </c>
      <c r="F19" s="170"/>
      <c r="G19" s="170"/>
      <c r="H19" s="170"/>
      <c r="I19" s="170"/>
      <c r="J19" s="170"/>
      <c r="K19" s="170"/>
      <c r="L19" s="170"/>
      <c r="M19" s="170"/>
      <c r="N19" s="170"/>
      <c r="O19" s="170"/>
      <c r="P19" s="171"/>
    </row>
    <row r="20" spans="1:16" s="18" customFormat="1" ht="20.100000000000001" customHeight="1" x14ac:dyDescent="0.15">
      <c r="A20" s="108"/>
      <c r="B20" s="124"/>
      <c r="C20" s="125"/>
      <c r="D20" s="126"/>
      <c r="E20" s="124"/>
      <c r="F20" s="125"/>
      <c r="G20" s="125"/>
      <c r="H20" s="125"/>
      <c r="I20" s="125"/>
      <c r="J20" s="125"/>
      <c r="K20" s="125"/>
      <c r="L20" s="125"/>
      <c r="M20" s="125"/>
      <c r="N20" s="125"/>
      <c r="O20" s="125"/>
      <c r="P20" s="126"/>
    </row>
    <row r="21" spans="1:16" s="18" customFormat="1" ht="20.100000000000001" customHeight="1" x14ac:dyDescent="0.15">
      <c r="A21" s="106" t="s">
        <v>41</v>
      </c>
      <c r="B21" s="115" t="s">
        <v>71</v>
      </c>
      <c r="C21" s="116"/>
      <c r="D21" s="117"/>
      <c r="E21" s="112"/>
      <c r="F21" s="113"/>
      <c r="G21" s="113"/>
      <c r="H21" s="113"/>
      <c r="I21" s="113"/>
      <c r="J21" s="113"/>
      <c r="K21" s="113"/>
      <c r="L21" s="113"/>
      <c r="M21" s="113"/>
      <c r="N21" s="113"/>
      <c r="O21" s="113"/>
      <c r="P21" s="114"/>
    </row>
    <row r="22" spans="1:16" s="18" customFormat="1" ht="20.100000000000001" customHeight="1" x14ac:dyDescent="0.15">
      <c r="A22" s="107"/>
      <c r="B22" s="115" t="s">
        <v>52</v>
      </c>
      <c r="C22" s="116"/>
      <c r="D22" s="117"/>
      <c r="E22" s="148"/>
      <c r="F22" s="119"/>
      <c r="G22" s="119"/>
      <c r="H22" s="119"/>
      <c r="I22" s="119"/>
      <c r="J22" s="119"/>
      <c r="K22" s="119"/>
      <c r="L22" s="119"/>
      <c r="M22" s="119"/>
      <c r="N22" s="119"/>
      <c r="O22" s="119"/>
      <c r="P22" s="120"/>
    </row>
    <row r="23" spans="1:16" s="18" customFormat="1" ht="20.100000000000001" customHeight="1" x14ac:dyDescent="0.15">
      <c r="A23" s="107"/>
      <c r="B23" s="115" t="s">
        <v>53</v>
      </c>
      <c r="C23" s="116"/>
      <c r="D23" s="117"/>
      <c r="E23" s="148"/>
      <c r="F23" s="119"/>
      <c r="G23" s="119"/>
      <c r="H23" s="119"/>
      <c r="I23" s="119"/>
      <c r="J23" s="119"/>
      <c r="K23" s="119"/>
      <c r="L23" s="119"/>
      <c r="M23" s="119"/>
      <c r="N23" s="119"/>
      <c r="O23" s="119"/>
      <c r="P23" s="120"/>
    </row>
    <row r="24" spans="1:16" s="18" customFormat="1" ht="20.100000000000001" customHeight="1" x14ac:dyDescent="0.15">
      <c r="A24" s="107"/>
      <c r="B24" s="149" t="s">
        <v>54</v>
      </c>
      <c r="C24" s="150"/>
      <c r="D24" s="151"/>
      <c r="E24" s="36" t="s">
        <v>70</v>
      </c>
      <c r="F24" s="170"/>
      <c r="G24" s="170"/>
      <c r="H24" s="170"/>
      <c r="I24" s="170"/>
      <c r="J24" s="170"/>
      <c r="K24" s="170"/>
      <c r="L24" s="170"/>
      <c r="M24" s="170"/>
      <c r="N24" s="170"/>
      <c r="O24" s="170"/>
      <c r="P24" s="171"/>
    </row>
    <row r="25" spans="1:16" s="18" customFormat="1" ht="20.100000000000001" customHeight="1" x14ac:dyDescent="0.15">
      <c r="A25" s="107"/>
      <c r="B25" s="124"/>
      <c r="C25" s="125"/>
      <c r="D25" s="126"/>
      <c r="E25" s="124"/>
      <c r="F25" s="125"/>
      <c r="G25" s="125"/>
      <c r="H25" s="125"/>
      <c r="I25" s="125"/>
      <c r="J25" s="125"/>
      <c r="K25" s="125"/>
      <c r="L25" s="125"/>
      <c r="M25" s="125"/>
      <c r="N25" s="125"/>
      <c r="O25" s="125"/>
      <c r="P25" s="126"/>
    </row>
    <row r="26" spans="1:16" s="18" customFormat="1" ht="20.100000000000001" customHeight="1" x14ac:dyDescent="0.15">
      <c r="A26" s="19" t="s">
        <v>37</v>
      </c>
      <c r="B26" s="127" t="s">
        <v>157</v>
      </c>
      <c r="C26" s="128"/>
      <c r="D26" s="129"/>
      <c r="E26" s="130" t="e">
        <f>成績評価係数計算表!I18</f>
        <v>#DIV/0!</v>
      </c>
      <c r="F26" s="131"/>
      <c r="G26" s="131"/>
      <c r="H26" s="49" t="s">
        <v>74</v>
      </c>
      <c r="I26" s="132" t="s">
        <v>75</v>
      </c>
      <c r="J26" s="132"/>
      <c r="K26" s="132"/>
      <c r="L26" s="132"/>
      <c r="M26" s="132"/>
      <c r="N26" s="132"/>
      <c r="O26" s="132"/>
      <c r="P26" s="133"/>
    </row>
    <row r="27" spans="1:16" s="18" customFormat="1" ht="20.100000000000001" customHeight="1" x14ac:dyDescent="0.15">
      <c r="A27" s="47" t="s">
        <v>161</v>
      </c>
      <c r="B27" s="53" t="s">
        <v>162</v>
      </c>
      <c r="C27" s="54"/>
      <c r="D27" s="55"/>
      <c r="E27" s="56"/>
      <c r="F27" s="56"/>
      <c r="G27" s="56"/>
      <c r="H27" s="54"/>
      <c r="I27" s="57"/>
      <c r="J27" s="57"/>
      <c r="K27" s="57"/>
      <c r="L27" s="57"/>
      <c r="M27" s="57"/>
      <c r="N27" s="57"/>
      <c r="O27" s="57"/>
      <c r="P27" s="58"/>
    </row>
    <row r="28" spans="1:16" s="18" customFormat="1" ht="20.100000000000001" customHeight="1" x14ac:dyDescent="0.15">
      <c r="A28" s="52"/>
      <c r="B28" s="181" t="s">
        <v>165</v>
      </c>
      <c r="C28" s="182"/>
      <c r="D28" s="182"/>
      <c r="E28" s="183"/>
      <c r="F28" s="183"/>
      <c r="G28" s="183"/>
      <c r="H28" s="183"/>
      <c r="I28" s="183"/>
      <c r="J28" s="183"/>
      <c r="K28" s="183"/>
      <c r="L28" s="183"/>
      <c r="M28" s="183"/>
      <c r="N28" s="183"/>
      <c r="O28" s="183"/>
      <c r="P28" s="184"/>
    </row>
    <row r="29" spans="1:16" s="18" customFormat="1" ht="20.100000000000001" customHeight="1" x14ac:dyDescent="0.15">
      <c r="A29" s="48"/>
      <c r="B29" s="140" t="s">
        <v>166</v>
      </c>
      <c r="C29" s="141"/>
      <c r="D29" s="141"/>
      <c r="E29" s="137"/>
      <c r="F29" s="138"/>
      <c r="G29" s="138"/>
      <c r="H29" s="138"/>
      <c r="I29" s="138"/>
      <c r="J29" s="138"/>
      <c r="K29" s="138"/>
      <c r="L29" s="138"/>
      <c r="M29" s="138"/>
      <c r="N29" s="138"/>
      <c r="O29" s="138"/>
      <c r="P29" s="139"/>
    </row>
    <row r="30" spans="1:16" s="18" customFormat="1" ht="20.100000000000001" customHeight="1" x14ac:dyDescent="0.15">
      <c r="A30" s="48"/>
      <c r="B30" s="142" t="s">
        <v>163</v>
      </c>
      <c r="C30" s="143"/>
      <c r="D30" s="144"/>
      <c r="E30" s="145"/>
      <c r="F30" s="146"/>
      <c r="G30" s="146"/>
      <c r="H30" s="146"/>
      <c r="I30" s="146"/>
      <c r="J30" s="146"/>
      <c r="K30" s="146"/>
      <c r="L30" s="146"/>
      <c r="M30" s="146"/>
      <c r="N30" s="146"/>
      <c r="O30" s="146"/>
      <c r="P30" s="147"/>
    </row>
    <row r="31" spans="1:16" s="18" customFormat="1" ht="20.100000000000001" customHeight="1" x14ac:dyDescent="0.15">
      <c r="A31" s="178" t="s">
        <v>149</v>
      </c>
      <c r="B31" s="135" t="s">
        <v>141</v>
      </c>
      <c r="C31" s="136"/>
      <c r="D31" s="50"/>
      <c r="E31" s="51" t="s">
        <v>76</v>
      </c>
      <c r="F31" s="134"/>
      <c r="G31" s="134"/>
      <c r="H31" s="134" t="s">
        <v>153</v>
      </c>
      <c r="I31" s="134"/>
      <c r="J31" s="134"/>
      <c r="K31" s="134"/>
      <c r="L31" s="51" t="s">
        <v>72</v>
      </c>
      <c r="M31" s="134"/>
      <c r="N31" s="134"/>
      <c r="O31" s="172" t="s">
        <v>78</v>
      </c>
      <c r="P31" s="173"/>
    </row>
    <row r="32" spans="1:16" s="18" customFormat="1" ht="20.100000000000001" customHeight="1" x14ac:dyDescent="0.15">
      <c r="A32" s="179"/>
      <c r="B32" s="161" t="s">
        <v>150</v>
      </c>
      <c r="C32" s="162"/>
      <c r="D32" s="163"/>
      <c r="E32" s="159" t="s">
        <v>144</v>
      </c>
      <c r="F32" s="160"/>
      <c r="G32" s="37"/>
      <c r="H32" s="159" t="s">
        <v>145</v>
      </c>
      <c r="I32" s="160"/>
      <c r="J32" s="37"/>
      <c r="K32" s="159" t="s">
        <v>146</v>
      </c>
      <c r="L32" s="160"/>
      <c r="M32" s="37"/>
      <c r="N32" s="159" t="s">
        <v>147</v>
      </c>
      <c r="O32" s="160"/>
      <c r="P32" s="44"/>
    </row>
    <row r="33" spans="1:20" s="22" customFormat="1" ht="20.100000000000001" customHeight="1" x14ac:dyDescent="0.15">
      <c r="A33" s="179"/>
      <c r="B33" s="37" t="s">
        <v>114</v>
      </c>
      <c r="C33" s="38" t="s">
        <v>113</v>
      </c>
      <c r="D33" s="39"/>
      <c r="E33" s="40" t="s">
        <v>76</v>
      </c>
      <c r="F33" s="174"/>
      <c r="G33" s="174"/>
      <c r="H33" s="174"/>
      <c r="I33" s="41" t="s">
        <v>77</v>
      </c>
      <c r="J33" s="175"/>
      <c r="K33" s="175"/>
      <c r="L33" s="42" t="s">
        <v>72</v>
      </c>
      <c r="M33" s="175"/>
      <c r="N33" s="175"/>
      <c r="O33" s="176" t="s">
        <v>78</v>
      </c>
      <c r="P33" s="177"/>
    </row>
    <row r="34" spans="1:20" s="18" customFormat="1" ht="20.100000000000001" customHeight="1" x14ac:dyDescent="0.15">
      <c r="A34" s="179"/>
      <c r="B34" s="37" t="s">
        <v>114</v>
      </c>
      <c r="C34" s="38" t="s">
        <v>113</v>
      </c>
      <c r="D34" s="39"/>
      <c r="E34" s="40" t="s">
        <v>76</v>
      </c>
      <c r="F34" s="174"/>
      <c r="G34" s="174"/>
      <c r="H34" s="174"/>
      <c r="I34" s="41" t="s">
        <v>77</v>
      </c>
      <c r="J34" s="175"/>
      <c r="K34" s="175"/>
      <c r="L34" s="42" t="s">
        <v>72</v>
      </c>
      <c r="M34" s="175"/>
      <c r="N34" s="175"/>
      <c r="O34" s="176" t="s">
        <v>78</v>
      </c>
      <c r="P34" s="177"/>
    </row>
    <row r="35" spans="1:20" s="18" customFormat="1" ht="20.100000000000001" customHeight="1" x14ac:dyDescent="0.15">
      <c r="A35" s="180"/>
      <c r="B35" s="37" t="s">
        <v>114</v>
      </c>
      <c r="C35" s="38" t="s">
        <v>113</v>
      </c>
      <c r="D35" s="39"/>
      <c r="E35" s="156"/>
      <c r="F35" s="157"/>
      <c r="G35" s="157"/>
      <c r="H35" s="157"/>
      <c r="I35" s="157"/>
      <c r="J35" s="157"/>
      <c r="K35" s="157"/>
      <c r="L35" s="157"/>
      <c r="M35" s="157"/>
      <c r="N35" s="157"/>
      <c r="O35" s="157"/>
      <c r="P35" s="158"/>
    </row>
    <row r="36" spans="1:20" s="22" customFormat="1" ht="20.100000000000001" customHeight="1" x14ac:dyDescent="0.15">
      <c r="A36" s="153" t="s">
        <v>38</v>
      </c>
      <c r="B36" s="152" t="s">
        <v>39</v>
      </c>
      <c r="C36" s="152"/>
      <c r="D36" s="152"/>
      <c r="E36" s="152"/>
      <c r="F36" s="152"/>
      <c r="G36" s="152"/>
      <c r="H36" s="152"/>
      <c r="I36" s="152"/>
      <c r="J36" s="152"/>
      <c r="K36" s="152"/>
      <c r="L36" s="152"/>
      <c r="M36" s="152"/>
      <c r="N36" s="152"/>
      <c r="O36" s="152"/>
      <c r="P36" s="152"/>
    </row>
    <row r="37" spans="1:20" s="22" customFormat="1" ht="14.25" customHeight="1" x14ac:dyDescent="0.15">
      <c r="A37" s="153"/>
      <c r="B37" s="154"/>
      <c r="C37" s="154"/>
      <c r="D37" s="154"/>
      <c r="E37" s="154"/>
      <c r="F37" s="154"/>
      <c r="G37" s="154"/>
      <c r="H37" s="154"/>
      <c r="I37" s="154"/>
      <c r="J37" s="154"/>
      <c r="K37" s="154"/>
      <c r="L37" s="154"/>
      <c r="M37" s="154"/>
      <c r="N37" s="154"/>
      <c r="O37" s="154"/>
      <c r="P37" s="154"/>
    </row>
    <row r="38" spans="1:20" s="22" customFormat="1" ht="13.5" customHeight="1" x14ac:dyDescent="0.15">
      <c r="A38" s="153"/>
      <c r="B38" s="155"/>
      <c r="C38" s="155"/>
      <c r="D38" s="155"/>
      <c r="E38" s="155"/>
      <c r="F38" s="155"/>
      <c r="G38" s="155"/>
      <c r="H38" s="155"/>
      <c r="I38" s="155"/>
      <c r="J38" s="155"/>
      <c r="K38" s="155"/>
      <c r="L38" s="155"/>
      <c r="M38" s="155"/>
      <c r="N38" s="155"/>
      <c r="O38" s="155"/>
      <c r="P38" s="155"/>
    </row>
    <row r="39" spans="1:20" s="22" customFormat="1" x14ac:dyDescent="0.15">
      <c r="A39" s="153"/>
      <c r="B39" s="155"/>
      <c r="C39" s="155"/>
      <c r="D39" s="155"/>
      <c r="E39" s="155"/>
      <c r="F39" s="155"/>
      <c r="G39" s="155"/>
      <c r="H39" s="155"/>
      <c r="I39" s="155"/>
      <c r="J39" s="155"/>
      <c r="K39" s="155"/>
      <c r="L39" s="155"/>
      <c r="M39" s="155"/>
      <c r="N39" s="155"/>
      <c r="O39" s="155"/>
      <c r="P39" s="155"/>
    </row>
    <row r="40" spans="1:20" s="22" customFormat="1" x14ac:dyDescent="0.15">
      <c r="A40" s="153"/>
      <c r="B40" s="155"/>
      <c r="C40" s="155"/>
      <c r="D40" s="155"/>
      <c r="E40" s="155"/>
      <c r="F40" s="155"/>
      <c r="G40" s="155"/>
      <c r="H40" s="155"/>
      <c r="I40" s="155"/>
      <c r="J40" s="155"/>
      <c r="K40" s="155"/>
      <c r="L40" s="155"/>
      <c r="M40" s="155"/>
      <c r="N40" s="155"/>
      <c r="O40" s="155"/>
      <c r="P40" s="155"/>
    </row>
    <row r="41" spans="1:20" s="22" customFormat="1" x14ac:dyDescent="0.15">
      <c r="A41" s="15"/>
      <c r="B41" s="15"/>
      <c r="C41" s="15"/>
      <c r="D41" s="15"/>
      <c r="E41" s="15"/>
      <c r="F41" s="15"/>
      <c r="G41" s="15"/>
      <c r="H41" s="15"/>
      <c r="I41" s="15"/>
      <c r="J41" s="15"/>
      <c r="K41" s="15"/>
      <c r="L41" s="15"/>
      <c r="M41" s="15"/>
      <c r="N41" s="15"/>
      <c r="O41" s="15"/>
      <c r="P41" s="15"/>
    </row>
    <row r="42" spans="1:20" ht="14.25" x14ac:dyDescent="0.15">
      <c r="A42" s="164" t="s">
        <v>40</v>
      </c>
      <c r="B42" s="165"/>
      <c r="C42" s="165"/>
      <c r="D42" s="165"/>
      <c r="E42" s="165"/>
      <c r="F42" s="165"/>
      <c r="G42" s="165"/>
      <c r="H42" s="165"/>
      <c r="I42" s="165"/>
      <c r="J42" s="165"/>
      <c r="K42" s="165"/>
      <c r="L42" s="165"/>
      <c r="M42" s="165"/>
      <c r="N42" s="165"/>
      <c r="O42" s="165"/>
      <c r="P42" s="166"/>
    </row>
    <row r="43" spans="1:20" customFormat="1" ht="45" customHeight="1" x14ac:dyDescent="0.15">
      <c r="A43" s="167" t="s">
        <v>169</v>
      </c>
      <c r="B43" s="168"/>
      <c r="C43" s="168"/>
      <c r="D43" s="168"/>
      <c r="E43" s="168"/>
      <c r="F43" s="168"/>
      <c r="G43" s="168"/>
      <c r="H43" s="168"/>
      <c r="I43" s="168"/>
      <c r="J43" s="168"/>
      <c r="K43" s="168"/>
      <c r="L43" s="168"/>
      <c r="M43" s="168"/>
      <c r="N43" s="168"/>
      <c r="O43" s="168"/>
      <c r="P43" s="169"/>
      <c r="R43" s="31"/>
      <c r="S43" s="31"/>
      <c r="T43" s="31"/>
    </row>
    <row r="44" spans="1:20" customFormat="1" ht="50.1" customHeight="1" x14ac:dyDescent="0.15">
      <c r="A44" s="167"/>
      <c r="B44" s="168"/>
      <c r="C44" s="168"/>
      <c r="D44" s="168"/>
      <c r="E44" s="168"/>
      <c r="F44" s="168"/>
      <c r="G44" s="168"/>
      <c r="H44" s="168"/>
      <c r="I44" s="168"/>
      <c r="J44" s="168"/>
      <c r="K44" s="168"/>
      <c r="L44" s="168"/>
      <c r="M44" s="168"/>
      <c r="N44" s="168"/>
      <c r="O44" s="168"/>
      <c r="P44" s="169"/>
      <c r="R44" s="30"/>
      <c r="S44" s="30"/>
      <c r="T44" s="30"/>
    </row>
    <row r="45" spans="1:20" customFormat="1" ht="50.1" customHeight="1" x14ac:dyDescent="0.15">
      <c r="A45" s="167"/>
      <c r="B45" s="168"/>
      <c r="C45" s="168"/>
      <c r="D45" s="168"/>
      <c r="E45" s="168"/>
      <c r="F45" s="168"/>
      <c r="G45" s="168"/>
      <c r="H45" s="168"/>
      <c r="I45" s="168"/>
      <c r="J45" s="168"/>
      <c r="K45" s="168"/>
      <c r="L45" s="168"/>
      <c r="M45" s="168"/>
      <c r="N45" s="168"/>
      <c r="O45" s="168"/>
      <c r="P45" s="169"/>
    </row>
    <row r="46" spans="1:20" customFormat="1" ht="50.1" customHeight="1" x14ac:dyDescent="0.15">
      <c r="A46" s="167"/>
      <c r="B46" s="168"/>
      <c r="C46" s="168"/>
      <c r="D46" s="168"/>
      <c r="E46" s="168"/>
      <c r="F46" s="168"/>
      <c r="G46" s="168"/>
      <c r="H46" s="168"/>
      <c r="I46" s="168"/>
      <c r="J46" s="168"/>
      <c r="K46" s="168"/>
      <c r="L46" s="168"/>
      <c r="M46" s="168"/>
      <c r="N46" s="168"/>
      <c r="O46" s="168"/>
      <c r="P46" s="169"/>
    </row>
    <row r="47" spans="1:20" customFormat="1" ht="50.1" customHeight="1" x14ac:dyDescent="0.15">
      <c r="A47" s="167"/>
      <c r="B47" s="168"/>
      <c r="C47" s="168"/>
      <c r="D47" s="168"/>
      <c r="E47" s="168"/>
      <c r="F47" s="168"/>
      <c r="G47" s="168"/>
      <c r="H47" s="168"/>
      <c r="I47" s="168"/>
      <c r="J47" s="168"/>
      <c r="K47" s="168"/>
      <c r="L47" s="168"/>
      <c r="M47" s="168"/>
      <c r="N47" s="168"/>
      <c r="O47" s="168"/>
      <c r="P47" s="169"/>
    </row>
    <row r="48" spans="1:20" customFormat="1" ht="50.1" customHeight="1" x14ac:dyDescent="0.15">
      <c r="A48" s="167"/>
      <c r="B48" s="168"/>
      <c r="C48" s="168"/>
      <c r="D48" s="168"/>
      <c r="E48" s="168"/>
      <c r="F48" s="168"/>
      <c r="G48" s="168"/>
      <c r="H48" s="168"/>
      <c r="I48" s="168"/>
      <c r="J48" s="168"/>
      <c r="K48" s="168"/>
      <c r="L48" s="168"/>
      <c r="M48" s="168"/>
      <c r="N48" s="168"/>
      <c r="O48" s="168"/>
      <c r="P48" s="169"/>
    </row>
    <row r="49" spans="1:16" customFormat="1" ht="50.1" customHeight="1" x14ac:dyDescent="0.15">
      <c r="A49" s="167"/>
      <c r="B49" s="168"/>
      <c r="C49" s="168"/>
      <c r="D49" s="168"/>
      <c r="E49" s="168"/>
      <c r="F49" s="168"/>
      <c r="G49" s="168"/>
      <c r="H49" s="168"/>
      <c r="I49" s="168"/>
      <c r="J49" s="168"/>
      <c r="K49" s="168"/>
      <c r="L49" s="168"/>
      <c r="M49" s="168"/>
      <c r="N49" s="168"/>
      <c r="O49" s="168"/>
      <c r="P49" s="169"/>
    </row>
    <row r="50" spans="1:16" customFormat="1" ht="50.1" customHeight="1" x14ac:dyDescent="0.15">
      <c r="A50" s="167"/>
      <c r="B50" s="168"/>
      <c r="C50" s="168"/>
      <c r="D50" s="168"/>
      <c r="E50" s="168"/>
      <c r="F50" s="168"/>
      <c r="G50" s="168"/>
      <c r="H50" s="168"/>
      <c r="I50" s="168"/>
      <c r="J50" s="168"/>
      <c r="K50" s="168"/>
      <c r="L50" s="168"/>
      <c r="M50" s="168"/>
      <c r="N50" s="168"/>
      <c r="O50" s="168"/>
      <c r="P50" s="169"/>
    </row>
    <row r="51" spans="1:16" customFormat="1" ht="50.1" customHeight="1" x14ac:dyDescent="0.15">
      <c r="A51" s="167"/>
      <c r="B51" s="168"/>
      <c r="C51" s="168"/>
      <c r="D51" s="168"/>
      <c r="E51" s="168"/>
      <c r="F51" s="168"/>
      <c r="G51" s="168"/>
      <c r="H51" s="168"/>
      <c r="I51" s="168"/>
      <c r="J51" s="168"/>
      <c r="K51" s="168"/>
      <c r="L51" s="168"/>
      <c r="M51" s="168"/>
      <c r="N51" s="168"/>
      <c r="O51" s="168"/>
      <c r="P51" s="169"/>
    </row>
    <row r="52" spans="1:16" customFormat="1" ht="50.1" customHeight="1" x14ac:dyDescent="0.15">
      <c r="A52" s="167"/>
      <c r="B52" s="168"/>
      <c r="C52" s="168"/>
      <c r="D52" s="168"/>
      <c r="E52" s="168"/>
      <c r="F52" s="168"/>
      <c r="G52" s="168"/>
      <c r="H52" s="168"/>
      <c r="I52" s="168"/>
      <c r="J52" s="168"/>
      <c r="K52" s="168"/>
      <c r="L52" s="168"/>
      <c r="M52" s="168"/>
      <c r="N52" s="168"/>
      <c r="O52" s="168"/>
      <c r="P52" s="169"/>
    </row>
    <row r="53" spans="1:16" customFormat="1" ht="50.1" customHeight="1" x14ac:dyDescent="0.15">
      <c r="A53" s="167"/>
      <c r="B53" s="168"/>
      <c r="C53" s="168"/>
      <c r="D53" s="168"/>
      <c r="E53" s="168"/>
      <c r="F53" s="168"/>
      <c r="G53" s="168"/>
      <c r="H53" s="168"/>
      <c r="I53" s="168"/>
      <c r="J53" s="168"/>
      <c r="K53" s="168"/>
      <c r="L53" s="168"/>
      <c r="M53" s="168"/>
      <c r="N53" s="168"/>
      <c r="O53" s="168"/>
      <c r="P53" s="169"/>
    </row>
    <row r="54" spans="1:16" customFormat="1" ht="50.1" customHeight="1" x14ac:dyDescent="0.15">
      <c r="A54" s="167"/>
      <c r="B54" s="168"/>
      <c r="C54" s="168"/>
      <c r="D54" s="168"/>
      <c r="E54" s="168"/>
      <c r="F54" s="168"/>
      <c r="G54" s="168"/>
      <c r="H54" s="168"/>
      <c r="I54" s="168"/>
      <c r="J54" s="168"/>
      <c r="K54" s="168"/>
      <c r="L54" s="168"/>
      <c r="M54" s="168"/>
      <c r="N54" s="168"/>
      <c r="O54" s="168"/>
      <c r="P54" s="169"/>
    </row>
    <row r="55" spans="1:16" customFormat="1" ht="50.1" customHeight="1" x14ac:dyDescent="0.15">
      <c r="A55" s="167"/>
      <c r="B55" s="168"/>
      <c r="C55" s="168"/>
      <c r="D55" s="168"/>
      <c r="E55" s="168"/>
      <c r="F55" s="168"/>
      <c r="G55" s="168"/>
      <c r="H55" s="168"/>
      <c r="I55" s="168"/>
      <c r="J55" s="168"/>
      <c r="K55" s="168"/>
      <c r="L55" s="168"/>
      <c r="M55" s="168"/>
      <c r="N55" s="168"/>
      <c r="O55" s="168"/>
      <c r="P55" s="169"/>
    </row>
    <row r="56" spans="1:16" customFormat="1" ht="50.1" customHeight="1" x14ac:dyDescent="0.15">
      <c r="A56" s="167"/>
      <c r="B56" s="168"/>
      <c r="C56" s="168"/>
      <c r="D56" s="168"/>
      <c r="E56" s="168"/>
      <c r="F56" s="168"/>
      <c r="G56" s="168"/>
      <c r="H56" s="168"/>
      <c r="I56" s="168"/>
      <c r="J56" s="168"/>
      <c r="K56" s="168"/>
      <c r="L56" s="168"/>
      <c r="M56" s="168"/>
      <c r="N56" s="168"/>
      <c r="O56" s="168"/>
      <c r="P56" s="169"/>
    </row>
    <row r="57" spans="1:16" customFormat="1" ht="50.1" customHeight="1" x14ac:dyDescent="0.15">
      <c r="A57" s="167"/>
      <c r="B57" s="168"/>
      <c r="C57" s="168"/>
      <c r="D57" s="168"/>
      <c r="E57" s="168"/>
      <c r="F57" s="168"/>
      <c r="G57" s="168"/>
      <c r="H57" s="168"/>
      <c r="I57" s="168"/>
      <c r="J57" s="168"/>
      <c r="K57" s="168"/>
      <c r="L57" s="168"/>
      <c r="M57" s="168"/>
      <c r="N57" s="168"/>
      <c r="O57" s="168"/>
      <c r="P57" s="169"/>
    </row>
    <row r="58" spans="1:16" customFormat="1" ht="50.1" customHeight="1" x14ac:dyDescent="0.15">
      <c r="A58" s="15"/>
      <c r="B58" s="15"/>
      <c r="C58" s="15"/>
      <c r="D58" s="15"/>
      <c r="E58" s="15"/>
      <c r="F58" s="15"/>
      <c r="G58" s="15"/>
      <c r="H58" s="15"/>
      <c r="I58" s="15"/>
      <c r="J58" s="15"/>
      <c r="K58" s="15"/>
      <c r="L58" s="15"/>
      <c r="M58" s="15"/>
      <c r="N58" s="15"/>
      <c r="O58" s="15"/>
      <c r="P58" s="15"/>
    </row>
  </sheetData>
  <mergeCells count="92">
    <mergeCell ref="A42:P42"/>
    <mergeCell ref="A43:P57"/>
    <mergeCell ref="F19:P19"/>
    <mergeCell ref="F24:P24"/>
    <mergeCell ref="J31:K31"/>
    <mergeCell ref="O31:P31"/>
    <mergeCell ref="F33:H33"/>
    <mergeCell ref="J33:K33"/>
    <mergeCell ref="M33:N33"/>
    <mergeCell ref="O33:P33"/>
    <mergeCell ref="F34:H34"/>
    <mergeCell ref="J34:K34"/>
    <mergeCell ref="M34:N34"/>
    <mergeCell ref="O34:P34"/>
    <mergeCell ref="A31:A35"/>
    <mergeCell ref="B28:P28"/>
    <mergeCell ref="B36:P36"/>
    <mergeCell ref="A36:A40"/>
    <mergeCell ref="B37:P40"/>
    <mergeCell ref="E35:P35"/>
    <mergeCell ref="E32:F32"/>
    <mergeCell ref="H32:I32"/>
    <mergeCell ref="K32:L32"/>
    <mergeCell ref="N32:O32"/>
    <mergeCell ref="B32:D32"/>
    <mergeCell ref="A21:A25"/>
    <mergeCell ref="B21:D21"/>
    <mergeCell ref="E21:P21"/>
    <mergeCell ref="B22:D22"/>
    <mergeCell ref="E22:P22"/>
    <mergeCell ref="B23:D23"/>
    <mergeCell ref="E23:P23"/>
    <mergeCell ref="B24:D25"/>
    <mergeCell ref="B26:D26"/>
    <mergeCell ref="E26:G26"/>
    <mergeCell ref="I26:P26"/>
    <mergeCell ref="M31:N31"/>
    <mergeCell ref="E25:P25"/>
    <mergeCell ref="B31:C31"/>
    <mergeCell ref="F31:G31"/>
    <mergeCell ref="H31:I31"/>
    <mergeCell ref="E29:P29"/>
    <mergeCell ref="B29:D29"/>
    <mergeCell ref="B30:D30"/>
    <mergeCell ref="E30:P30"/>
    <mergeCell ref="B15:D16"/>
    <mergeCell ref="E15:P15"/>
    <mergeCell ref="E16:P16"/>
    <mergeCell ref="A17:A20"/>
    <mergeCell ref="B17:D17"/>
    <mergeCell ref="E17:P17"/>
    <mergeCell ref="B18:D18"/>
    <mergeCell ref="E18:P18"/>
    <mergeCell ref="B19:D20"/>
    <mergeCell ref="E20:P20"/>
    <mergeCell ref="B14:D14"/>
    <mergeCell ref="G14:P14"/>
    <mergeCell ref="L10:P10"/>
    <mergeCell ref="A11:A16"/>
    <mergeCell ref="B11:D11"/>
    <mergeCell ref="E11:H11"/>
    <mergeCell ref="I11:K11"/>
    <mergeCell ref="L11:P11"/>
    <mergeCell ref="B12:D12"/>
    <mergeCell ref="E12:H12"/>
    <mergeCell ref="I12:K12"/>
    <mergeCell ref="L12:P12"/>
    <mergeCell ref="A8:A10"/>
    <mergeCell ref="B8:D8"/>
    <mergeCell ref="E8:H8"/>
    <mergeCell ref="I8:K8"/>
    <mergeCell ref="B13:D13"/>
    <mergeCell ref="E13:H13"/>
    <mergeCell ref="I13:J13"/>
    <mergeCell ref="K13:N13"/>
    <mergeCell ref="O13:P13"/>
    <mergeCell ref="H3:I3"/>
    <mergeCell ref="I9:K9"/>
    <mergeCell ref="L9:P9"/>
    <mergeCell ref="B10:K10"/>
    <mergeCell ref="A1:P1"/>
    <mergeCell ref="A5:A7"/>
    <mergeCell ref="B5:D5"/>
    <mergeCell ref="E5:P5"/>
    <mergeCell ref="B6:D6"/>
    <mergeCell ref="E6:P6"/>
    <mergeCell ref="B7:D7"/>
    <mergeCell ref="E7:P7"/>
    <mergeCell ref="N8:P8"/>
    <mergeCell ref="B9:D9"/>
    <mergeCell ref="E9:H9"/>
    <mergeCell ref="J3:K3"/>
  </mergeCells>
  <phoneticPr fontId="1"/>
  <dataValidations count="2">
    <dataValidation type="list" allowBlank="1" showInputMessage="1" showErrorMessage="1" sqref="E30:P30" xr:uid="{00000000-0002-0000-0000-000000000000}">
      <formula1>"月額8万円を超える,月額8万円を超えない"</formula1>
    </dataValidation>
    <dataValidation type="list" allowBlank="1" showInputMessage="1" showErrorMessage="1" sqref="E29:P29" xr:uid="{00000000-0002-0000-0000-000001000000}">
      <formula1>"有,無"</formula1>
    </dataValidation>
  </dataValidations>
  <printOptions horizontalCentered="1"/>
  <pageMargins left="0.39370078740157483" right="0.39370078740157483" top="0.59055118110236227" bottom="0.59055118110236227" header="0.31496062992125984" footer="0.39370078740157483"/>
  <pageSetup paperSize="9" orientation="portrait" horizontalDpi="300" verticalDpi="300" r:id="rId1"/>
  <headerFooter>
    <oddFooter>&amp;C&amp;"ＭＳ 明朝,標準"&amp;10（様式変更（行・ページの追加、余白の変更等）はしないこと。）&amp;R&amp;"ＭＳ 明朝,標準"&amp;10　&amp;P</oddFooter>
  </headerFooter>
  <rowBreaks count="1" manualBreakCount="1">
    <brk id="41" max="15" man="1"/>
  </rowBreaks>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AD9F7981-519F-440E-A424-984617D4171D}">
          <x14:formula1>
            <xm:f>リスト!$I$3:$I$14</xm:f>
          </x14:formula1>
          <xm:sqref>J31:K31 J33:K34 E13:H13</xm:sqref>
        </x14:dataValidation>
        <x14:dataValidation type="list" allowBlank="1" showInputMessage="1" showErrorMessage="1" xr:uid="{00000000-0002-0000-0000-000002000000}">
          <x14:formula1>
            <xm:f>リスト!$F$3:$F$6</xm:f>
          </x14:formula1>
          <xm:sqref>L12:P12</xm:sqref>
        </x14:dataValidation>
        <x14:dataValidation type="list" allowBlank="1" showInputMessage="1" showErrorMessage="1" xr:uid="{00000000-0002-0000-0000-000003000000}">
          <x14:formula1>
            <xm:f>リスト!$J$3:$J$14</xm:f>
          </x14:formula1>
          <xm:sqref>K13:N13 M31:N31 M33:N34</xm:sqref>
        </x14:dataValidation>
        <x14:dataValidation type="list" allowBlank="1" showInputMessage="1" showErrorMessage="1" xr:uid="{00000000-0002-0000-0000-000004000000}">
          <x14:formula1>
            <xm:f>リスト!$G$3:$G$4</xm:f>
          </x14:formula1>
          <xm:sqref>E14</xm:sqref>
        </x14:dataValidation>
        <x14:dataValidation type="list" allowBlank="1" showInputMessage="1" showErrorMessage="1" xr:uid="{00000000-0002-0000-0000-000006000000}">
          <x14:formula1>
            <xm:f>リスト!$E$3:$E$5</xm:f>
          </x14:formula1>
          <xm:sqref>E12:H12</xm:sqref>
        </x14:dataValidation>
        <x14:dataValidation type="list" allowBlank="1" showInputMessage="1" showErrorMessage="1" xr:uid="{00000000-0002-0000-0000-000007000000}">
          <x14:formula1>
            <xm:f>リスト!$D$3:$D$19</xm:f>
          </x14:formula1>
          <xm:sqref>L11:P11</xm:sqref>
        </x14:dataValidation>
        <x14:dataValidation type="list" allowBlank="1" showInputMessage="1" showErrorMessage="1" xr:uid="{00000000-0002-0000-0000-000008000000}">
          <x14:formula1>
            <xm:f>リスト!$C$3:$C$7</xm:f>
          </x14:formula1>
          <xm:sqref>E11:H11</xm:sqref>
        </x14:dataValidation>
        <x14:dataValidation type="list" allowBlank="1" showInputMessage="1" showErrorMessage="1" promptTitle="日本国籍以外の場合" prompt="選択してください。" xr:uid="{00000000-0002-0000-0000-000009000000}">
          <x14:formula1>
            <xm:f>リスト!$B$3:$B$4</xm:f>
          </x14:formula1>
          <xm:sqref>L10:P10</xm:sqref>
        </x14:dataValidation>
        <x14:dataValidation type="list" allowBlank="1" showInputMessage="1" showErrorMessage="1" promptTitle="性別" prompt="選択してください。" xr:uid="{00000000-0002-0000-0000-00000A000000}">
          <x14:formula1>
            <xm:f>リスト!$A$3:$A$4</xm:f>
          </x14:formula1>
          <xm:sqref>L9:P9</xm:sqref>
        </x14:dataValidation>
        <x14:dataValidation type="list" allowBlank="1" showInputMessage="1" showErrorMessage="1" xr:uid="{00000000-0002-0000-0000-00000B000000}">
          <x14:formula1>
            <xm:f>リスト!$H$3:$H$7</xm:f>
          </x14:formula1>
          <xm:sqref>D31</xm:sqref>
        </x14:dataValidation>
        <x14:dataValidation type="list" allowBlank="1" showInputMessage="1" showErrorMessage="1" xr:uid="{00000000-0002-0000-0000-00000C000000}">
          <x14:formula1>
            <xm:f>リスト!$K$3:$K$7</xm:f>
          </x14:formula1>
          <xm:sqref>G32 J32 M32 P32</xm:sqref>
        </x14:dataValidation>
        <x14:dataValidation type="list" allowBlank="1" showInputMessage="1" showErrorMessage="1" promptTitle="【任　意】" prompt="自己評価に加えて、任意の資料または評価書を添付する場合" xr:uid="{00000000-0002-0000-0000-00000D000000}">
          <x14:formula1>
            <xm:f>リスト!$L$3:$L$4</xm:f>
          </x14:formula1>
          <xm:sqref>E35:P35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J33"/>
  <sheetViews>
    <sheetView view="pageBreakPreview" topLeftCell="D7" zoomScaleNormal="100" zoomScaleSheetLayoutView="100" workbookViewId="0">
      <selection activeCell="M19" sqref="M19"/>
    </sheetView>
  </sheetViews>
  <sheetFormatPr defaultRowHeight="13.5" x14ac:dyDescent="0.15"/>
  <cols>
    <col min="1" max="1" width="4.875" customWidth="1"/>
    <col min="7" max="8" width="10.375" customWidth="1"/>
    <col min="9" max="9" width="16.5" customWidth="1"/>
    <col min="10" max="10" width="4.625" customWidth="1"/>
  </cols>
  <sheetData>
    <row r="2" spans="2:10" ht="14.25" x14ac:dyDescent="0.15">
      <c r="B2" s="187" t="s">
        <v>23</v>
      </c>
      <c r="C2" s="188"/>
      <c r="D2" s="188"/>
      <c r="E2" s="188"/>
      <c r="F2" s="188"/>
      <c r="G2" s="188"/>
      <c r="H2" s="188"/>
      <c r="I2" s="188"/>
      <c r="J2" s="14"/>
    </row>
    <row r="4" spans="2:10" x14ac:dyDescent="0.15">
      <c r="B4" s="196" t="s">
        <v>34</v>
      </c>
      <c r="C4" s="197"/>
      <c r="D4" s="198" t="s">
        <v>35</v>
      </c>
      <c r="E4" s="199"/>
      <c r="F4" s="200"/>
      <c r="G4" s="13" t="s">
        <v>24</v>
      </c>
      <c r="H4" s="193">
        <f>申請書!E5</f>
        <v>0</v>
      </c>
      <c r="I4" s="194"/>
    </row>
    <row r="5" spans="2:10" ht="13.5" customHeight="1" x14ac:dyDescent="0.15"/>
    <row r="6" spans="2:10" ht="39.75" customHeight="1" x14ac:dyDescent="0.15">
      <c r="B6" s="195"/>
      <c r="C6" s="195"/>
      <c r="D6" s="195"/>
      <c r="E6" s="195"/>
      <c r="F6" s="195"/>
      <c r="G6" s="195"/>
      <c r="H6" s="195"/>
      <c r="I6" s="195"/>
      <c r="J6" s="195"/>
    </row>
    <row r="7" spans="2:10" x14ac:dyDescent="0.15">
      <c r="B7" s="5"/>
      <c r="C7" s="5"/>
      <c r="D7" s="5"/>
      <c r="E7" s="6"/>
      <c r="F7" s="6"/>
      <c r="G7" s="6"/>
      <c r="H7" s="6"/>
      <c r="I7" s="6"/>
      <c r="J7" s="6"/>
    </row>
    <row r="8" spans="2:10" x14ac:dyDescent="0.15">
      <c r="B8" s="7" t="s">
        <v>160</v>
      </c>
      <c r="C8" s="5"/>
      <c r="D8" s="5"/>
      <c r="E8" s="6"/>
      <c r="F8" s="6"/>
      <c r="G8" s="6"/>
      <c r="H8" s="6"/>
      <c r="I8" s="6"/>
      <c r="J8" s="6"/>
    </row>
    <row r="9" spans="2:10" ht="13.5" customHeight="1" x14ac:dyDescent="0.15">
      <c r="B9" s="185" t="s">
        <v>0</v>
      </c>
      <c r="C9" s="185"/>
      <c r="D9" s="185"/>
      <c r="E9" s="185"/>
      <c r="F9" s="185"/>
      <c r="G9" s="204" t="s">
        <v>30</v>
      </c>
      <c r="H9" s="206" t="s">
        <v>158</v>
      </c>
      <c r="I9" s="206" t="s">
        <v>159</v>
      </c>
    </row>
    <row r="10" spans="2:10" x14ac:dyDescent="0.15">
      <c r="B10" s="185" t="s">
        <v>1</v>
      </c>
      <c r="C10" s="185"/>
      <c r="D10" s="185" t="s">
        <v>2</v>
      </c>
      <c r="E10" s="185"/>
      <c r="F10" s="1" t="s">
        <v>3</v>
      </c>
      <c r="G10" s="205"/>
      <c r="H10" s="185"/>
      <c r="I10" s="185"/>
    </row>
    <row r="11" spans="2:10" x14ac:dyDescent="0.15">
      <c r="B11" s="2" t="s">
        <v>167</v>
      </c>
      <c r="C11" s="2"/>
      <c r="D11" s="2" t="s">
        <v>5</v>
      </c>
      <c r="E11" s="2" t="s">
        <v>6</v>
      </c>
      <c r="F11" s="2" t="s">
        <v>7</v>
      </c>
      <c r="G11" s="186">
        <v>3</v>
      </c>
      <c r="H11" s="189"/>
      <c r="I11" s="191">
        <f>G11*H11</f>
        <v>0</v>
      </c>
    </row>
    <row r="12" spans="2:10" x14ac:dyDescent="0.15">
      <c r="B12" s="2" t="s">
        <v>8</v>
      </c>
      <c r="C12" s="2" t="s">
        <v>9</v>
      </c>
      <c r="D12" s="2" t="s">
        <v>10</v>
      </c>
      <c r="E12" s="2" t="s">
        <v>9</v>
      </c>
      <c r="F12" s="2" t="s">
        <v>11</v>
      </c>
      <c r="G12" s="186"/>
      <c r="H12" s="190"/>
      <c r="I12" s="192"/>
    </row>
    <row r="13" spans="2:10" x14ac:dyDescent="0.15">
      <c r="B13" s="2" t="s">
        <v>12</v>
      </c>
      <c r="C13" s="2" t="s">
        <v>13</v>
      </c>
      <c r="D13" s="2" t="s">
        <v>14</v>
      </c>
      <c r="E13" s="2" t="s">
        <v>13</v>
      </c>
      <c r="F13" s="2" t="s">
        <v>15</v>
      </c>
      <c r="G13" s="2">
        <v>2</v>
      </c>
      <c r="H13" s="8"/>
      <c r="I13" s="2">
        <f>G13*H13</f>
        <v>0</v>
      </c>
    </row>
    <row r="14" spans="2:10" x14ac:dyDescent="0.15">
      <c r="B14" s="2" t="s">
        <v>16</v>
      </c>
      <c r="C14" s="2" t="s">
        <v>17</v>
      </c>
      <c r="D14" s="2" t="s">
        <v>18</v>
      </c>
      <c r="E14" s="2" t="s">
        <v>17</v>
      </c>
      <c r="F14" s="2" t="s">
        <v>19</v>
      </c>
      <c r="G14" s="2">
        <v>1</v>
      </c>
      <c r="H14" s="8"/>
      <c r="I14" s="2">
        <f>G14*H14</f>
        <v>0</v>
      </c>
    </row>
    <row r="15" spans="2:10" x14ac:dyDescent="0.15">
      <c r="B15" s="2" t="s">
        <v>20</v>
      </c>
      <c r="C15" s="2" t="s">
        <v>21</v>
      </c>
      <c r="D15" s="2" t="s">
        <v>21</v>
      </c>
      <c r="E15" s="2" t="s">
        <v>21</v>
      </c>
      <c r="F15" s="2" t="s">
        <v>22</v>
      </c>
      <c r="G15" s="2">
        <v>0</v>
      </c>
      <c r="H15" s="8"/>
      <c r="I15" s="2">
        <f>G15*H15</f>
        <v>0</v>
      </c>
    </row>
    <row r="16" spans="2:10" x14ac:dyDescent="0.15">
      <c r="B16" s="4"/>
      <c r="C16" s="4"/>
      <c r="D16" s="4"/>
      <c r="E16" s="4"/>
      <c r="F16" s="4"/>
      <c r="G16" s="3" t="s">
        <v>4</v>
      </c>
      <c r="H16" s="2">
        <f>SUM(H11:H15)</f>
        <v>0</v>
      </c>
      <c r="I16" s="2">
        <f>SUM(I11:I15)</f>
        <v>0</v>
      </c>
    </row>
    <row r="17" spans="2:10" x14ac:dyDescent="0.15">
      <c r="G17" s="9"/>
    </row>
    <row r="18" spans="2:10" ht="13.5" customHeight="1" x14ac:dyDescent="0.15">
      <c r="G18" s="201" t="s">
        <v>36</v>
      </c>
      <c r="H18" s="202"/>
      <c r="I18" s="10" t="e">
        <f>I16/H16</f>
        <v>#DIV/0!</v>
      </c>
    </row>
    <row r="19" spans="2:10" x14ac:dyDescent="0.15">
      <c r="G19" s="203"/>
      <c r="H19" s="203"/>
      <c r="I19" s="203"/>
    </row>
    <row r="20" spans="2:10" x14ac:dyDescent="0.15">
      <c r="G20" s="9"/>
    </row>
    <row r="21" spans="2:10" ht="14.25" customHeight="1" x14ac:dyDescent="0.15">
      <c r="F21" s="12"/>
      <c r="G21" s="209"/>
      <c r="H21" s="209"/>
      <c r="I21" s="209"/>
      <c r="J21" s="12"/>
    </row>
    <row r="22" spans="2:10" x14ac:dyDescent="0.15">
      <c r="F22" s="11"/>
      <c r="G22" s="210" t="s">
        <v>33</v>
      </c>
      <c r="H22" s="209"/>
      <c r="I22" s="209"/>
      <c r="J22" s="12"/>
    </row>
    <row r="23" spans="2:10" x14ac:dyDescent="0.15">
      <c r="I23" s="11"/>
      <c r="J23" s="11"/>
    </row>
    <row r="24" spans="2:10" ht="14.25" x14ac:dyDescent="0.15">
      <c r="B24" s="211" t="s">
        <v>25</v>
      </c>
      <c r="C24" s="211"/>
      <c r="D24" s="211"/>
      <c r="E24" s="211"/>
      <c r="F24" s="211"/>
      <c r="G24" s="211"/>
    </row>
    <row r="25" spans="2:10" ht="27.75" customHeight="1" x14ac:dyDescent="0.15">
      <c r="B25" s="195" t="s">
        <v>164</v>
      </c>
      <c r="C25" s="195"/>
      <c r="D25" s="195"/>
      <c r="E25" s="195"/>
      <c r="F25" s="195"/>
      <c r="G25" s="195"/>
      <c r="H25" s="195"/>
      <c r="I25" s="195"/>
      <c r="J25" s="195"/>
    </row>
    <row r="26" spans="2:10" x14ac:dyDescent="0.15">
      <c r="B26" s="5"/>
      <c r="C26" s="5"/>
      <c r="D26" s="5"/>
      <c r="E26" s="5"/>
      <c r="F26" s="5"/>
      <c r="G26" s="5"/>
      <c r="H26" s="5"/>
      <c r="I26" s="5"/>
      <c r="J26" s="5"/>
    </row>
    <row r="27" spans="2:10" x14ac:dyDescent="0.15">
      <c r="B27" s="11" t="s">
        <v>26</v>
      </c>
      <c r="C27" s="11"/>
      <c r="D27" s="11"/>
      <c r="E27" s="11"/>
      <c r="F27" s="11"/>
      <c r="G27" s="11"/>
      <c r="H27" s="11"/>
      <c r="I27" s="11"/>
      <c r="J27" s="11"/>
    </row>
    <row r="28" spans="2:10" x14ac:dyDescent="0.15">
      <c r="B28" s="11" t="s">
        <v>27</v>
      </c>
      <c r="C28" s="11"/>
      <c r="D28" s="11"/>
      <c r="E28" s="11"/>
      <c r="F28" s="11"/>
      <c r="G28" s="11"/>
      <c r="H28" s="11"/>
      <c r="I28" s="11"/>
      <c r="J28" s="11"/>
    </row>
    <row r="29" spans="2:10" x14ac:dyDescent="0.15">
      <c r="B29" s="11" t="s">
        <v>28</v>
      </c>
      <c r="C29" s="11"/>
      <c r="D29" s="11"/>
      <c r="E29" s="11"/>
      <c r="F29" s="11"/>
      <c r="G29" s="11"/>
      <c r="H29" s="11"/>
      <c r="I29" s="11"/>
      <c r="J29" s="11"/>
    </row>
    <row r="30" spans="2:10" x14ac:dyDescent="0.15">
      <c r="B30" s="11" t="s">
        <v>29</v>
      </c>
      <c r="C30" s="11"/>
      <c r="D30" s="11"/>
      <c r="E30" s="11"/>
      <c r="F30" s="11"/>
      <c r="G30" s="11"/>
      <c r="H30" s="11"/>
      <c r="I30" s="11"/>
      <c r="J30" s="11"/>
    </row>
    <row r="31" spans="2:10" ht="40.5" customHeight="1" x14ac:dyDescent="0.15">
      <c r="B31" s="212" t="s">
        <v>31</v>
      </c>
      <c r="C31" s="213"/>
      <c r="D31" s="213"/>
      <c r="E31" s="213"/>
      <c r="F31" s="213"/>
      <c r="G31" s="213"/>
      <c r="H31" s="213"/>
      <c r="I31" s="213"/>
      <c r="J31" s="213"/>
    </row>
    <row r="33" spans="1:10" ht="51.75" customHeight="1" x14ac:dyDescent="0.15">
      <c r="A33" s="207" t="s">
        <v>32</v>
      </c>
      <c r="B33" s="208"/>
      <c r="C33" s="208"/>
      <c r="D33" s="208"/>
      <c r="E33" s="208"/>
      <c r="F33" s="208"/>
      <c r="G33" s="208"/>
      <c r="H33" s="208"/>
      <c r="I33" s="208"/>
      <c r="J33" s="208"/>
    </row>
  </sheetData>
  <mergeCells count="22">
    <mergeCell ref="A33:J33"/>
    <mergeCell ref="G21:I21"/>
    <mergeCell ref="G22:I22"/>
    <mergeCell ref="B24:G24"/>
    <mergeCell ref="B25:J25"/>
    <mergeCell ref="B31:J31"/>
    <mergeCell ref="G18:H18"/>
    <mergeCell ref="G19:I19"/>
    <mergeCell ref="G9:G10"/>
    <mergeCell ref="H9:H10"/>
    <mergeCell ref="I9:I10"/>
    <mergeCell ref="B10:C10"/>
    <mergeCell ref="D10:E10"/>
    <mergeCell ref="G11:G12"/>
    <mergeCell ref="B2:I2"/>
    <mergeCell ref="H11:H12"/>
    <mergeCell ref="I11:I12"/>
    <mergeCell ref="B9:F9"/>
    <mergeCell ref="H4:I4"/>
    <mergeCell ref="B6:J6"/>
    <mergeCell ref="B4:C4"/>
    <mergeCell ref="D4:F4"/>
  </mergeCells>
  <phoneticPr fontId="1"/>
  <pageMargins left="0.39370078740157483" right="0.31496062992125984" top="0.74803149606299213" bottom="0.35433070866141736" header="0.23622047244094491" footer="0.31496062992125984"/>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S19"/>
  <sheetViews>
    <sheetView workbookViewId="0">
      <selection activeCell="L25" sqref="L25:L26"/>
    </sheetView>
  </sheetViews>
  <sheetFormatPr defaultRowHeight="12" x14ac:dyDescent="0.15"/>
  <cols>
    <col min="1" max="1" width="5.25" style="20" bestFit="1" customWidth="1"/>
    <col min="2" max="2" width="16.75" style="20" bestFit="1" customWidth="1"/>
    <col min="3" max="3" width="15.125" style="20" bestFit="1" customWidth="1"/>
    <col min="4" max="4" width="17.25" style="20" bestFit="1" customWidth="1"/>
    <col min="5" max="5" width="5.25" style="20" bestFit="1" customWidth="1"/>
    <col min="6" max="6" width="4.75" style="20" bestFit="1" customWidth="1"/>
    <col min="7" max="7" width="8" style="20" bestFit="1" customWidth="1"/>
    <col min="8" max="8" width="9.125" style="20" bestFit="1" customWidth="1"/>
    <col min="9" max="9" width="5" style="20" customWidth="1"/>
    <col min="10" max="10" width="5.625" style="20" customWidth="1"/>
    <col min="11" max="11" width="9" style="20"/>
    <col min="12" max="12" width="45.25" style="20" bestFit="1" customWidth="1"/>
    <col min="13" max="16384" width="9" style="20"/>
  </cols>
  <sheetData>
    <row r="2" spans="1:19" x14ac:dyDescent="0.15">
      <c r="A2" s="20" t="s">
        <v>79</v>
      </c>
      <c r="B2" s="20" t="s">
        <v>80</v>
      </c>
      <c r="C2" s="20" t="s">
        <v>81</v>
      </c>
      <c r="D2" s="20" t="s">
        <v>82</v>
      </c>
      <c r="E2" s="20" t="s">
        <v>83</v>
      </c>
      <c r="F2" s="20" t="s">
        <v>73</v>
      </c>
      <c r="G2" s="20" t="s">
        <v>84</v>
      </c>
      <c r="H2" s="20" t="s">
        <v>85</v>
      </c>
      <c r="I2" s="20" t="s">
        <v>86</v>
      </c>
      <c r="J2" s="20" t="s">
        <v>65</v>
      </c>
      <c r="K2" s="20" t="s">
        <v>142</v>
      </c>
      <c r="L2" s="20" t="s">
        <v>143</v>
      </c>
    </row>
    <row r="3" spans="1:19" x14ac:dyDescent="0.15">
      <c r="A3" s="20" t="s">
        <v>87</v>
      </c>
      <c r="B3" s="20" t="s">
        <v>88</v>
      </c>
      <c r="C3" s="20" t="s">
        <v>89</v>
      </c>
      <c r="D3" s="20" t="s">
        <v>89</v>
      </c>
      <c r="E3" s="20" t="s">
        <v>90</v>
      </c>
      <c r="F3" s="20" t="s">
        <v>131</v>
      </c>
      <c r="G3" s="21">
        <v>9</v>
      </c>
      <c r="H3" s="20" t="s">
        <v>151</v>
      </c>
      <c r="I3" s="21">
        <v>2015</v>
      </c>
      <c r="J3" s="20">
        <v>1</v>
      </c>
      <c r="K3" s="20">
        <v>5</v>
      </c>
      <c r="L3" s="43"/>
      <c r="M3" s="21"/>
      <c r="N3" s="43"/>
      <c r="O3" s="43"/>
      <c r="P3" s="43"/>
      <c r="Q3" s="43"/>
      <c r="R3" s="43"/>
      <c r="S3" s="43"/>
    </row>
    <row r="4" spans="1:19" x14ac:dyDescent="0.15">
      <c r="A4" s="20" t="s">
        <v>91</v>
      </c>
      <c r="B4" s="20" t="s">
        <v>92</v>
      </c>
      <c r="C4" s="20" t="s">
        <v>93</v>
      </c>
      <c r="D4" s="20" t="s">
        <v>94</v>
      </c>
      <c r="E4" s="20" t="s">
        <v>95</v>
      </c>
      <c r="F4" s="20" t="s">
        <v>132</v>
      </c>
      <c r="G4" s="20">
        <v>23</v>
      </c>
      <c r="H4" s="20" t="s">
        <v>96</v>
      </c>
      <c r="I4" s="21">
        <v>2016</v>
      </c>
      <c r="J4" s="20">
        <v>2</v>
      </c>
      <c r="K4" s="20">
        <v>4</v>
      </c>
      <c r="L4" s="43"/>
      <c r="M4" s="21"/>
      <c r="N4" s="43"/>
      <c r="O4" s="43"/>
      <c r="P4" s="43"/>
      <c r="Q4" s="43"/>
      <c r="R4" s="43"/>
      <c r="S4" s="43"/>
    </row>
    <row r="5" spans="1:19" x14ac:dyDescent="0.15">
      <c r="C5" s="20" t="s">
        <v>97</v>
      </c>
      <c r="D5" s="20" t="s">
        <v>98</v>
      </c>
      <c r="E5" s="20" t="s">
        <v>99</v>
      </c>
      <c r="F5" s="20" t="s">
        <v>133</v>
      </c>
      <c r="H5" s="20" t="s">
        <v>100</v>
      </c>
      <c r="I5" s="21">
        <v>2017</v>
      </c>
      <c r="J5" s="20">
        <v>3</v>
      </c>
      <c r="K5" s="20">
        <v>3</v>
      </c>
      <c r="M5" s="21"/>
    </row>
    <row r="6" spans="1:19" x14ac:dyDescent="0.15">
      <c r="C6" s="20" t="s">
        <v>93</v>
      </c>
      <c r="D6" s="20" t="s">
        <v>101</v>
      </c>
      <c r="F6" s="20" t="s">
        <v>134</v>
      </c>
      <c r="H6" s="20" t="s">
        <v>152</v>
      </c>
      <c r="I6" s="21">
        <v>2018</v>
      </c>
      <c r="J6" s="20">
        <v>4</v>
      </c>
      <c r="K6" s="20">
        <v>2</v>
      </c>
      <c r="M6" s="21"/>
    </row>
    <row r="7" spans="1:19" x14ac:dyDescent="0.15">
      <c r="C7" s="20" t="s">
        <v>102</v>
      </c>
      <c r="D7" s="20" t="s">
        <v>103</v>
      </c>
      <c r="H7" s="20" t="s">
        <v>138</v>
      </c>
      <c r="I7" s="21">
        <v>2019</v>
      </c>
      <c r="J7" s="20">
        <v>5</v>
      </c>
      <c r="K7" s="20">
        <v>1</v>
      </c>
      <c r="M7" s="21"/>
    </row>
    <row r="8" spans="1:19" x14ac:dyDescent="0.15">
      <c r="D8" s="20" t="s">
        <v>104</v>
      </c>
      <c r="I8" s="21">
        <v>2020</v>
      </c>
      <c r="J8" s="20">
        <v>6</v>
      </c>
      <c r="M8" s="21"/>
    </row>
    <row r="9" spans="1:19" x14ac:dyDescent="0.15">
      <c r="D9" s="20" t="s">
        <v>97</v>
      </c>
      <c r="I9" s="21">
        <v>2021</v>
      </c>
      <c r="J9" s="20">
        <v>7</v>
      </c>
      <c r="M9" s="21"/>
    </row>
    <row r="10" spans="1:19" x14ac:dyDescent="0.15">
      <c r="D10" s="20" t="s">
        <v>105</v>
      </c>
      <c r="I10" s="21">
        <v>2022</v>
      </c>
      <c r="J10" s="20">
        <v>8</v>
      </c>
      <c r="M10" s="21"/>
    </row>
    <row r="11" spans="1:19" x14ac:dyDescent="0.15">
      <c r="D11" s="20" t="s">
        <v>106</v>
      </c>
      <c r="I11" s="21">
        <v>2023</v>
      </c>
      <c r="J11" s="20">
        <v>9</v>
      </c>
      <c r="M11" s="21"/>
    </row>
    <row r="12" spans="1:19" x14ac:dyDescent="0.15">
      <c r="D12" s="20" t="s">
        <v>107</v>
      </c>
      <c r="I12" s="21">
        <v>2024</v>
      </c>
      <c r="J12" s="20">
        <v>10</v>
      </c>
      <c r="M12" s="21"/>
    </row>
    <row r="13" spans="1:19" x14ac:dyDescent="0.15">
      <c r="D13" s="20" t="s">
        <v>108</v>
      </c>
      <c r="I13" s="21">
        <v>2025</v>
      </c>
      <c r="J13" s="20">
        <v>11</v>
      </c>
      <c r="M13" s="21"/>
    </row>
    <row r="14" spans="1:19" x14ac:dyDescent="0.15">
      <c r="D14" s="20" t="s">
        <v>103</v>
      </c>
      <c r="I14" s="21">
        <v>2026</v>
      </c>
      <c r="J14" s="20">
        <v>12</v>
      </c>
      <c r="M14" s="21"/>
    </row>
    <row r="15" spans="1:19" x14ac:dyDescent="0.15">
      <c r="D15" s="20" t="s">
        <v>109</v>
      </c>
    </row>
    <row r="16" spans="1:19" x14ac:dyDescent="0.15">
      <c r="D16" s="20" t="s">
        <v>104</v>
      </c>
    </row>
    <row r="17" spans="4:4" x14ac:dyDescent="0.15">
      <c r="D17" s="20" t="s">
        <v>110</v>
      </c>
    </row>
    <row r="18" spans="4:4" x14ac:dyDescent="0.15">
      <c r="D18" s="20" t="s">
        <v>111</v>
      </c>
    </row>
    <row r="19" spans="4:4" x14ac:dyDescent="0.15">
      <c r="D19" s="20" t="s">
        <v>112</v>
      </c>
    </row>
  </sheetData>
  <phoneticPr fontId="1"/>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Y4"/>
  <sheetViews>
    <sheetView topLeftCell="R1" workbookViewId="0">
      <selection activeCell="AA4" sqref="AA4"/>
    </sheetView>
  </sheetViews>
  <sheetFormatPr defaultRowHeight="13.5" x14ac:dyDescent="0.15"/>
  <cols>
    <col min="1" max="1" width="13.75" customWidth="1"/>
    <col min="2" max="2" width="14.375" customWidth="1"/>
    <col min="3" max="3" width="6.75" customWidth="1"/>
    <col min="4" max="4" width="7.75" customWidth="1"/>
    <col min="5" max="5" width="14.375" customWidth="1"/>
    <col min="6" max="6" width="11.125" customWidth="1"/>
    <col min="7" max="7" width="21.75" customWidth="1"/>
    <col min="8" max="8" width="6.25" customWidth="1"/>
    <col min="9" max="9" width="28.25" customWidth="1"/>
    <col min="10" max="10" width="19.25" customWidth="1"/>
    <col min="11" max="11" width="20.625" customWidth="1"/>
    <col min="12" max="12" width="10.75" customWidth="1"/>
    <col min="13" max="13" width="21.75" bestFit="1" customWidth="1"/>
    <col min="14" max="14" width="11" bestFit="1" customWidth="1"/>
    <col min="15" max="15" width="19.25" customWidth="1"/>
    <col min="16" max="16" width="20.625" customWidth="1"/>
    <col min="17" max="17" width="10.75" customWidth="1"/>
    <col min="18" max="18" width="45.625" customWidth="1"/>
    <col min="19" max="19" width="13" bestFit="1" customWidth="1"/>
    <col min="21" max="21" width="11" bestFit="1" customWidth="1"/>
  </cols>
  <sheetData>
    <row r="3" spans="1:25" x14ac:dyDescent="0.15">
      <c r="A3" s="23" t="s">
        <v>115</v>
      </c>
      <c r="B3" s="23" t="s">
        <v>116</v>
      </c>
      <c r="C3" s="23" t="s">
        <v>117</v>
      </c>
      <c r="D3" s="23" t="s">
        <v>47</v>
      </c>
      <c r="E3" s="23" t="s">
        <v>118</v>
      </c>
      <c r="F3" s="23" t="s">
        <v>119</v>
      </c>
      <c r="G3" s="24" t="s">
        <v>120</v>
      </c>
      <c r="H3" s="25" t="s">
        <v>43</v>
      </c>
      <c r="I3" s="26" t="s">
        <v>136</v>
      </c>
      <c r="J3" s="27" t="s">
        <v>121</v>
      </c>
      <c r="K3" s="28" t="s">
        <v>122</v>
      </c>
      <c r="L3" s="27" t="s">
        <v>123</v>
      </c>
      <c r="M3" s="27" t="s">
        <v>124</v>
      </c>
      <c r="N3" s="27" t="s">
        <v>125</v>
      </c>
      <c r="O3" s="27" t="s">
        <v>126</v>
      </c>
      <c r="P3" s="27" t="s">
        <v>127</v>
      </c>
      <c r="Q3" s="27" t="s">
        <v>128</v>
      </c>
      <c r="R3" s="27" t="s">
        <v>129</v>
      </c>
      <c r="S3" s="23" t="s">
        <v>137</v>
      </c>
      <c r="T3" s="23" t="s">
        <v>139</v>
      </c>
      <c r="U3" s="23" t="s">
        <v>140</v>
      </c>
      <c r="V3" s="23" t="s">
        <v>139</v>
      </c>
      <c r="W3" s="23" t="s">
        <v>140</v>
      </c>
      <c r="X3" s="23" t="s">
        <v>139</v>
      </c>
      <c r="Y3" s="23" t="s">
        <v>140</v>
      </c>
    </row>
    <row r="4" spans="1:25" x14ac:dyDescent="0.15">
      <c r="A4" s="23">
        <f>申請書!E5</f>
        <v>0</v>
      </c>
      <c r="B4" s="23">
        <f>申請書!E6</f>
        <v>0</v>
      </c>
      <c r="C4" s="23">
        <f>申請書!E9</f>
        <v>0</v>
      </c>
      <c r="D4" s="23" t="str">
        <f>申請書!E12&amp;申請書!L12</f>
        <v/>
      </c>
      <c r="E4" s="23">
        <f>申請書!L11</f>
        <v>0</v>
      </c>
      <c r="F4" s="45" t="str">
        <f>申請書!E14&amp;申請書!F14&amp;申請書!G14</f>
        <v>-</v>
      </c>
      <c r="G4" s="23">
        <f>申請書!E7</f>
        <v>0</v>
      </c>
      <c r="H4" s="23">
        <f>申請書!L9</f>
        <v>0</v>
      </c>
      <c r="I4" s="23">
        <f>申請書!E18</f>
        <v>0</v>
      </c>
      <c r="J4" s="23">
        <f>申請書!E17</f>
        <v>0</v>
      </c>
      <c r="K4" s="23">
        <f>申請書!E20</f>
        <v>0</v>
      </c>
      <c r="L4" s="23">
        <f>申請書!F19</f>
        <v>0</v>
      </c>
      <c r="M4" s="23">
        <f>申請書!E21</f>
        <v>0</v>
      </c>
      <c r="N4" s="23">
        <f>申請書!E22</f>
        <v>0</v>
      </c>
      <c r="O4" s="23">
        <f>申請書!E23</f>
        <v>0</v>
      </c>
      <c r="P4" s="23">
        <f>申請書!E25</f>
        <v>0</v>
      </c>
      <c r="Q4" s="23">
        <f>申請書!F24</f>
        <v>0</v>
      </c>
      <c r="R4" s="23">
        <f>申請書!B37</f>
        <v>0</v>
      </c>
      <c r="S4" s="29" t="e">
        <f>申請書!E26</f>
        <v>#DIV/0!</v>
      </c>
      <c r="T4" s="23">
        <f>申請書!D31</f>
        <v>0</v>
      </c>
      <c r="U4" s="23">
        <f>申請書!F31</f>
        <v>0</v>
      </c>
      <c r="V4" s="23">
        <f>申請書!D33</f>
        <v>0</v>
      </c>
      <c r="W4" s="23">
        <f>申請書!F33</f>
        <v>0</v>
      </c>
      <c r="X4" s="23">
        <f>申請書!D34</f>
        <v>0</v>
      </c>
      <c r="Y4" s="23">
        <f>申請書!F34</f>
        <v>0</v>
      </c>
    </row>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申請書</vt:lpstr>
      <vt:lpstr>成績評価係数計算表</vt:lpstr>
      <vt:lpstr>リスト</vt:lpstr>
      <vt:lpstr>大学作業用</vt:lpstr>
      <vt:lpstr>申請書!Print_Area</vt:lpstr>
      <vt:lpstr>成績評価係数計算表!Print_Area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竹内　明子</cp:lastModifiedBy>
  <cp:lastPrinted>2019-05-13T01:00:36Z</cp:lastPrinted>
  <dcterms:created xsi:type="dcterms:W3CDTF">2014-06-02T02:36:13Z</dcterms:created>
  <dcterms:modified xsi:type="dcterms:W3CDTF">2025-06-02T01:26:50Z</dcterms:modified>
</cp:coreProperties>
</file>