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X:\B17教育学部\03学生支援チーム\00共有\02共有－大学院\71　海外派遣\01_【部局】協定に基づく学生派遣\01_ストックホルム大学教育学部・IIE国際教育研究所\01_交換留学（ユネスコ派遣と選考日程揃える）\01_募集要項\2024\"/>
    </mc:Choice>
  </mc:AlternateContent>
  <xr:revisionPtr revIDLastSave="0" documentId="13_ncr:1_{92F29397-9732-4C84-8160-277E6E8A80DF}" xr6:coauthVersionLast="47" xr6:coauthVersionMax="47" xr10:uidLastSave="{00000000-0000-0000-0000-000000000000}"/>
  <bookViews>
    <workbookView xWindow="1170" yWindow="1170" windowWidth="13515" windowHeight="12450" tabRatio="738" xr2:uid="{00000000-000D-0000-FFFF-FFFF00000000}"/>
  </bookViews>
  <sheets>
    <sheet name="1　申請書" sheetId="13" r:id="rId1"/>
    <sheet name="2　成績評価係数計算表" sheetId="20" r:id="rId2"/>
    <sheet name="3　奨学金受給希望状況確認書" sheetId="17" r:id="rId3"/>
    <sheet name="リスト" sheetId="15" state="hidden" r:id="rId4"/>
    <sheet name="Sheet1" sheetId="21" r:id="rId5"/>
    <sheet name="大学作業用" sheetId="16" state="hidden" r:id="rId6"/>
  </sheets>
  <externalReferences>
    <externalReference r:id="rId7"/>
    <externalReference r:id="rId8"/>
  </externalReferences>
  <definedNames>
    <definedName name="_xlnm.Print_Area" localSheetId="0">'1　申請書'!$A$1:$O$66</definedName>
    <definedName name="_xlnm.Print_Area" localSheetId="2">'3　奨学金受給希望状況確認書'!$A$1:$X$66</definedName>
    <definedName name="_xlnm.Print_Area" localSheetId="5">大学作業用!$A$1:$D$9</definedName>
    <definedName name="学期">[1]リスト!$H$2:$H$6</definedName>
    <definedName name="学年">[1]リスト!$J$2:$J$16</definedName>
    <definedName name="学部・研究科">[1]リスト!$C$2:$C$28</definedName>
    <definedName name="月">[2]リスト!$N$2:$N$13</definedName>
    <definedName name="今回分協定校名和文">[1]リスト!$AE$2:$AE$100</definedName>
    <definedName name="受給状況">[2]リスト!$X$2:$X$4</definedName>
    <definedName name="年">[2]リスト!$M$2:$M$17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 i="17" l="1"/>
  <c r="B4" i="16"/>
  <c r="E4" i="20"/>
  <c r="E3" i="20"/>
  <c r="S4" i="17"/>
  <c r="M4" i="20"/>
  <c r="M3" i="20"/>
  <c r="O4" i="17"/>
  <c r="F4" i="17"/>
  <c r="R22" i="20"/>
  <c r="J22" i="20"/>
  <c r="I22" i="20"/>
  <c r="H22" i="20"/>
  <c r="S21" i="20"/>
  <c r="N21" i="20"/>
  <c r="M21" i="20"/>
  <c r="L21" i="20"/>
  <c r="K21" i="20"/>
  <c r="O21" i="20"/>
  <c r="S20" i="20"/>
  <c r="N20" i="20"/>
  <c r="M20" i="20"/>
  <c r="L20" i="20"/>
  <c r="K20" i="20"/>
  <c r="O20" i="20"/>
  <c r="S19" i="20"/>
  <c r="N19" i="20"/>
  <c r="M19" i="20"/>
  <c r="L19" i="20"/>
  <c r="K19" i="20"/>
  <c r="O19" i="20"/>
  <c r="S18" i="20"/>
  <c r="N18" i="20"/>
  <c r="M18" i="20"/>
  <c r="L18" i="20"/>
  <c r="K18" i="20"/>
  <c r="O18" i="20"/>
  <c r="S17" i="20"/>
  <c r="N17" i="20"/>
  <c r="M17" i="20"/>
  <c r="M22" i="20"/>
  <c r="M25" i="20"/>
  <c r="L17" i="20"/>
  <c r="K17" i="20"/>
  <c r="O17" i="20"/>
  <c r="N22" i="20"/>
  <c r="M26" i="20"/>
  <c r="S22" i="20"/>
  <c r="S24" i="20"/>
  <c r="L22" i="20"/>
  <c r="M24" i="20"/>
  <c r="K22" i="20"/>
  <c r="O22" i="20"/>
  <c r="M27" i="20"/>
  <c r="D34" i="13"/>
  <c r="O5" i="17"/>
  <c r="F5" i="17"/>
  <c r="D5" i="16"/>
  <c r="D4" i="16"/>
  <c r="C4" i="16"/>
  <c r="B5" i="16"/>
  <c r="A4" i="16"/>
  <c r="K8" i="13"/>
</calcChain>
</file>

<file path=xl/sharedStrings.xml><?xml version="1.0" encoding="utf-8"?>
<sst xmlns="http://schemas.openxmlformats.org/spreadsheetml/2006/main" count="287" uniqueCount="233">
  <si>
    <t>氏名</t>
    <rPh sb="0" eb="2">
      <t>シメイ</t>
    </rPh>
    <phoneticPr fontId="3"/>
  </si>
  <si>
    <t>成績評価</t>
    <rPh sb="0" eb="2">
      <t>セイセキ</t>
    </rPh>
    <rPh sb="2" eb="4">
      <t>ヒョウカ</t>
    </rPh>
    <phoneticPr fontId="3"/>
  </si>
  <si>
    <t>優</t>
    <rPh sb="0" eb="1">
      <t>ユウ</t>
    </rPh>
    <phoneticPr fontId="3"/>
  </si>
  <si>
    <t>良</t>
    <rPh sb="0" eb="1">
      <t>リョウ</t>
    </rPh>
    <phoneticPr fontId="3"/>
  </si>
  <si>
    <t>可</t>
    <rPh sb="0" eb="1">
      <t>カ</t>
    </rPh>
    <phoneticPr fontId="3"/>
  </si>
  <si>
    <t>合計</t>
    <rPh sb="0" eb="2">
      <t>ゴウケイ</t>
    </rPh>
    <phoneticPr fontId="3"/>
  </si>
  <si>
    <t>【成績評価係数の算出方法】</t>
    <rPh sb="1" eb="3">
      <t>セイセキ</t>
    </rPh>
    <rPh sb="3" eb="5">
      <t>ヒョウカ</t>
    </rPh>
    <rPh sb="5" eb="7">
      <t>ケイスウ</t>
    </rPh>
    <rPh sb="8" eb="10">
      <t>サンシュツ</t>
    </rPh>
    <rPh sb="10" eb="12">
      <t>ホウホウ</t>
    </rPh>
    <phoneticPr fontId="3"/>
  </si>
  <si>
    <t>③ポイント×単位数
（①×②）</t>
    <rPh sb="6" eb="9">
      <t>タンイスウ</t>
    </rPh>
    <phoneticPr fontId="3"/>
  </si>
  <si>
    <t>③、④は自動的に計算され表示されるため、すでに入力されている計算式を変えないで下さい。</t>
    <rPh sb="4" eb="7">
      <t>ジドウテキ</t>
    </rPh>
    <rPh sb="8" eb="10">
      <t>ケイサン</t>
    </rPh>
    <rPh sb="12" eb="14">
      <t>ヒョウジ</t>
    </rPh>
    <rPh sb="23" eb="25">
      <t>ニュウリョク</t>
    </rPh>
    <rPh sb="30" eb="32">
      <t>ケイサン</t>
    </rPh>
    <rPh sb="32" eb="33">
      <t>シキ</t>
    </rPh>
    <rPh sb="34" eb="35">
      <t>カ</t>
    </rPh>
    <rPh sb="39" eb="40">
      <t>クダ</t>
    </rPh>
    <phoneticPr fontId="3"/>
  </si>
  <si>
    <t>不可</t>
    <rPh sb="0" eb="2">
      <t>フカ</t>
    </rPh>
    <phoneticPr fontId="3"/>
  </si>
  <si>
    <t>4段階</t>
    <rPh sb="1" eb="3">
      <t>ダンカイ</t>
    </rPh>
    <phoneticPr fontId="3"/>
  </si>
  <si>
    <t>5段階</t>
    <rPh sb="1" eb="3">
      <t>ダンカイ</t>
    </rPh>
    <phoneticPr fontId="3"/>
  </si>
  <si>
    <t>①4段階評価（「優、良、可、不可」など）はそれぞれ（3,2,1,0）という数値に換算します。</t>
    <rPh sb="2" eb="4">
      <t>ダンカイ</t>
    </rPh>
    <rPh sb="4" eb="6">
      <t>ヒョウカ</t>
    </rPh>
    <rPh sb="8" eb="9">
      <t>ユウ</t>
    </rPh>
    <rPh sb="10" eb="11">
      <t>リョウ</t>
    </rPh>
    <rPh sb="12" eb="13">
      <t>カ</t>
    </rPh>
    <rPh sb="14" eb="16">
      <t>フカ</t>
    </rPh>
    <rPh sb="37" eb="39">
      <t>スウチ</t>
    </rPh>
    <rPh sb="40" eb="42">
      <t>カンサン</t>
    </rPh>
    <phoneticPr fontId="3"/>
  </si>
  <si>
    <t>100点満点</t>
    <rPh sb="3" eb="4">
      <t>テン</t>
    </rPh>
    <rPh sb="4" eb="6">
      <t>マンテン</t>
    </rPh>
    <phoneticPr fontId="3"/>
  </si>
  <si>
    <t>　 5段階評価（「A、B、C、D、F」など）はそれぞれ（3,3,2,1,0）という数値に換算します。</t>
    <rPh sb="3" eb="5">
      <t>ダンカイ</t>
    </rPh>
    <rPh sb="5" eb="7">
      <t>ヒョウカ</t>
    </rPh>
    <rPh sb="41" eb="43">
      <t>スウチ</t>
    </rPh>
    <rPh sb="44" eb="46">
      <t>カンサン</t>
    </rPh>
    <phoneticPr fontId="3"/>
  </si>
  <si>
    <t>学部</t>
    <rPh sb="0" eb="2">
      <t>ガクブ</t>
    </rPh>
    <phoneticPr fontId="3"/>
  </si>
  <si>
    <t>大学院博士課程</t>
    <rPh sb="0" eb="3">
      <t>ダイガクイン</t>
    </rPh>
    <rPh sb="3" eb="5">
      <t>ハカセ</t>
    </rPh>
    <rPh sb="5" eb="7">
      <t>カテイ</t>
    </rPh>
    <phoneticPr fontId="3"/>
  </si>
  <si>
    <t>大学</t>
    <rPh sb="0" eb="2">
      <t>ダイガク</t>
    </rPh>
    <phoneticPr fontId="3"/>
  </si>
  <si>
    <t>研究科</t>
    <rPh sb="0" eb="3">
      <t>ケンキュウカ</t>
    </rPh>
    <phoneticPr fontId="3"/>
  </si>
  <si>
    <t>学歴</t>
    <rPh sb="0" eb="2">
      <t>ガクレキ</t>
    </rPh>
    <phoneticPr fontId="3"/>
  </si>
  <si>
    <t>修士</t>
    <rPh sb="0" eb="2">
      <t>シュウシ</t>
    </rPh>
    <phoneticPr fontId="3"/>
  </si>
  <si>
    <t>博士</t>
    <rPh sb="0" eb="2">
      <t>ハクシ</t>
    </rPh>
    <phoneticPr fontId="3"/>
  </si>
  <si>
    <t>通算</t>
    <rPh sb="0" eb="2">
      <t>ツウサン</t>
    </rPh>
    <phoneticPr fontId="3"/>
  </si>
  <si>
    <t>①
成績評価
ポイント</t>
    <rPh sb="2" eb="4">
      <t>セイセキ</t>
    </rPh>
    <rPh sb="4" eb="6">
      <t>ヒョウカ</t>
    </rPh>
    <phoneticPr fontId="3"/>
  </si>
  <si>
    <t>大学院</t>
    <rPh sb="0" eb="3">
      <t>ダイガクイン</t>
    </rPh>
    <phoneticPr fontId="3"/>
  </si>
  <si>
    <t>※小数点第三位が四捨五入されます</t>
    <rPh sb="1" eb="3">
      <t>ショウスウ</t>
    </rPh>
    <rPh sb="3" eb="4">
      <t>テン</t>
    </rPh>
    <rPh sb="4" eb="5">
      <t>ダイ</t>
    </rPh>
    <rPh sb="5" eb="7">
      <t>サンイ</t>
    </rPh>
    <rPh sb="8" eb="12">
      <t>シシャゴニュウ</t>
    </rPh>
    <phoneticPr fontId="3"/>
  </si>
  <si>
    <t>大学院修士課程
専門職学位課程</t>
    <rPh sb="0" eb="3">
      <t>ダイガクイン</t>
    </rPh>
    <rPh sb="3" eb="5">
      <t>シュウシ</t>
    </rPh>
    <rPh sb="5" eb="7">
      <t>カテイ</t>
    </rPh>
    <rPh sb="8" eb="10">
      <t>センモン</t>
    </rPh>
    <rPh sb="10" eb="11">
      <t>ショク</t>
    </rPh>
    <rPh sb="11" eb="13">
      <t>ガクイ</t>
    </rPh>
    <rPh sb="13" eb="15">
      <t>カテイ</t>
    </rPh>
    <phoneticPr fontId="3"/>
  </si>
  <si>
    <r>
      <t xml:space="preserve">②単位数（成績評価毎の合計）
</t>
    </r>
    <r>
      <rPr>
        <sz val="11"/>
        <color indexed="10"/>
        <rFont val="ＭＳ Ｐゴシック"/>
        <family val="3"/>
        <charset val="128"/>
      </rPr>
      <t>※授業科目数ではありません。</t>
    </r>
    <r>
      <rPr>
        <u/>
        <sz val="11"/>
        <color indexed="10"/>
        <rFont val="ＭＳ Ｐゴシック"/>
        <family val="3"/>
        <charset val="128"/>
      </rPr>
      <t>単位数</t>
    </r>
    <r>
      <rPr>
        <sz val="11"/>
        <color indexed="10"/>
        <rFont val="ＭＳ Ｐゴシック"/>
        <family val="3"/>
        <charset val="128"/>
      </rPr>
      <t>です。</t>
    </r>
    <rPh sb="1" eb="4">
      <t>タンイスウ</t>
    </rPh>
    <rPh sb="5" eb="7">
      <t>セイセキ</t>
    </rPh>
    <rPh sb="7" eb="9">
      <t>ヒョウカ</t>
    </rPh>
    <rPh sb="9" eb="10">
      <t>ゴト</t>
    </rPh>
    <rPh sb="11" eb="13">
      <t>ゴウケイ</t>
    </rPh>
    <phoneticPr fontId="3"/>
  </si>
  <si>
    <t>＜大学入学後全学期分＞</t>
    <rPh sb="1" eb="3">
      <t>ダイガク</t>
    </rPh>
    <rPh sb="3" eb="5">
      <t>ニュウガク</t>
    </rPh>
    <rPh sb="5" eb="6">
      <t>ゴ</t>
    </rPh>
    <rPh sb="6" eb="7">
      <t>ゼン</t>
    </rPh>
    <rPh sb="7" eb="9">
      <t>ガッキ</t>
    </rPh>
    <rPh sb="9" eb="10">
      <t>ブン</t>
    </rPh>
    <phoneticPr fontId="3"/>
  </si>
  <si>
    <r>
      <t>②成績評価毎に</t>
    </r>
    <r>
      <rPr>
        <u/>
        <sz val="10"/>
        <rFont val="ＭＳ Ｐゴシック"/>
        <family val="3"/>
        <charset val="128"/>
      </rPr>
      <t>単位数（※授業科目数ではありません。単位数です。）</t>
    </r>
    <r>
      <rPr>
        <sz val="10"/>
        <rFont val="ＭＳ Ｐゴシック"/>
        <family val="3"/>
        <charset val="128"/>
      </rPr>
      <t>を数えあげ、単位数欄に入力します。</t>
    </r>
    <rPh sb="1" eb="3">
      <t>セイセキ</t>
    </rPh>
    <rPh sb="3" eb="5">
      <t>ヒョウカ</t>
    </rPh>
    <rPh sb="5" eb="6">
      <t>ゴト</t>
    </rPh>
    <rPh sb="7" eb="10">
      <t>タンイスウ</t>
    </rPh>
    <rPh sb="33" eb="34">
      <t>カゾ</t>
    </rPh>
    <rPh sb="38" eb="41">
      <t>タンイスウ</t>
    </rPh>
    <rPh sb="41" eb="42">
      <t>ラン</t>
    </rPh>
    <rPh sb="43" eb="45">
      <t>ニュウリョク</t>
    </rPh>
    <phoneticPr fontId="3"/>
  </si>
  <si>
    <t>※成績評価のうち、合格、不合格の２段階評価の場合は、計算に含めないで算出してください。
※成績証明書に記載されているものについて計算してください。成績証明書に記載されていない単位については証明ができないため、計算に含めないでください。</t>
    <rPh sb="1" eb="5">
      <t>セイセキヒョウカ</t>
    </rPh>
    <rPh sb="9" eb="11">
      <t>ゴウカク</t>
    </rPh>
    <rPh sb="17" eb="19">
      <t>ダンカイ</t>
    </rPh>
    <rPh sb="19" eb="21">
      <t>ヒョウカ</t>
    </rPh>
    <rPh sb="22" eb="24">
      <t>バアイ</t>
    </rPh>
    <rPh sb="26" eb="28">
      <t>ケイサン</t>
    </rPh>
    <rPh sb="29" eb="30">
      <t>フク</t>
    </rPh>
    <rPh sb="34" eb="36">
      <t>サンシュツ</t>
    </rPh>
    <rPh sb="45" eb="47">
      <t>セイセキ</t>
    </rPh>
    <rPh sb="47" eb="50">
      <t>ショウメイショ</t>
    </rPh>
    <rPh sb="51" eb="53">
      <t>キサイ</t>
    </rPh>
    <rPh sb="64" eb="66">
      <t>ケイサン</t>
    </rPh>
    <rPh sb="73" eb="75">
      <t>セイセキ</t>
    </rPh>
    <rPh sb="75" eb="78">
      <t>ショウメイショ</t>
    </rPh>
    <rPh sb="79" eb="81">
      <t>キサイ</t>
    </rPh>
    <rPh sb="87" eb="89">
      <t>タンイ</t>
    </rPh>
    <rPh sb="94" eb="96">
      <t>ショウメイ</t>
    </rPh>
    <rPh sb="104" eb="106">
      <t>ケイサン</t>
    </rPh>
    <rPh sb="107" eb="108">
      <t>フク</t>
    </rPh>
    <phoneticPr fontId="3"/>
  </si>
  <si>
    <r>
      <t>成績評価係数は、</t>
    </r>
    <r>
      <rPr>
        <u/>
        <sz val="10"/>
        <rFont val="ＭＳ Ｐゴシック"/>
        <family val="3"/>
        <charset val="128"/>
      </rPr>
      <t>成績証明書に基づき</t>
    </r>
    <r>
      <rPr>
        <sz val="10"/>
        <rFont val="ＭＳ Ｐゴシック"/>
        <family val="3"/>
        <charset val="128"/>
      </rPr>
      <t>、次のように算出願います。</t>
    </r>
    <rPh sb="0" eb="2">
      <t>セイセキ</t>
    </rPh>
    <rPh sb="2" eb="4">
      <t>ヒョウカ</t>
    </rPh>
    <rPh sb="4" eb="6">
      <t>ケイスウ</t>
    </rPh>
    <rPh sb="8" eb="10">
      <t>セイセキ</t>
    </rPh>
    <rPh sb="10" eb="13">
      <t>ショウメイショ</t>
    </rPh>
    <rPh sb="14" eb="15">
      <t>モト</t>
    </rPh>
    <rPh sb="18" eb="19">
      <t>ツギ</t>
    </rPh>
    <rPh sb="23" eb="25">
      <t>サンシュツ</t>
    </rPh>
    <rPh sb="25" eb="26">
      <t>ネガ</t>
    </rPh>
    <phoneticPr fontId="3"/>
  </si>
  <si>
    <t>（参考）
計算式：
　［(「評価ポイント３の単位数」×３)＋(「評価ポイント２の単位数」×２)＋(「評価ポイント１の単位数」×１)＋(「評価ポイント０の単位数」×０) ］÷総登録単位数</t>
    <rPh sb="1" eb="3">
      <t>サンコウ</t>
    </rPh>
    <rPh sb="5" eb="7">
      <t>ケイサン</t>
    </rPh>
    <rPh sb="7" eb="8">
      <t>シキ</t>
    </rPh>
    <rPh sb="86" eb="87">
      <t>ソウ</t>
    </rPh>
    <rPh sb="87" eb="89">
      <t>トウロク</t>
    </rPh>
    <rPh sb="89" eb="92">
      <t>タンイスウ</t>
    </rPh>
    <phoneticPr fontId="3"/>
  </si>
  <si>
    <t>成績評価係数計算表</t>
    <rPh sb="0" eb="2">
      <t>セイセキ</t>
    </rPh>
    <rPh sb="2" eb="4">
      <t>ヒョウカ</t>
    </rPh>
    <rPh sb="4" eb="6">
      <t>ケイスウ</t>
    </rPh>
    <rPh sb="6" eb="8">
      <t>ケイサン</t>
    </rPh>
    <rPh sb="8" eb="9">
      <t>ヒョウ</t>
    </rPh>
    <phoneticPr fontId="3"/>
  </si>
  <si>
    <t>成績評価係数</t>
  </si>
  <si>
    <t>氏名</t>
    <phoneticPr fontId="16"/>
  </si>
  <si>
    <t>パスポート英語表記</t>
    <phoneticPr fontId="16"/>
  </si>
  <si>
    <t>基本情報</t>
    <phoneticPr fontId="16"/>
  </si>
  <si>
    <t>性別</t>
    <rPh sb="0" eb="2">
      <t>セイベツ</t>
    </rPh>
    <phoneticPr fontId="16"/>
  </si>
  <si>
    <t>生年月日</t>
    <phoneticPr fontId="16"/>
  </si>
  <si>
    <t>国籍</t>
    <phoneticPr fontId="16"/>
  </si>
  <si>
    <t>所属・学年</t>
    <rPh sb="0" eb="2">
      <t>ショゾク</t>
    </rPh>
    <rPh sb="3" eb="5">
      <t>ガクネン</t>
    </rPh>
    <phoneticPr fontId="16"/>
  </si>
  <si>
    <t>コース</t>
    <phoneticPr fontId="16"/>
  </si>
  <si>
    <t>課程</t>
    <rPh sb="0" eb="2">
      <t>カテイ</t>
    </rPh>
    <phoneticPr fontId="16"/>
  </si>
  <si>
    <t>学年</t>
    <rPh sb="0" eb="2">
      <t>ガクネン</t>
    </rPh>
    <phoneticPr fontId="16"/>
  </si>
  <si>
    <t>指導教員等氏名</t>
    <rPh sb="0" eb="2">
      <t>シドウ</t>
    </rPh>
    <rPh sb="2" eb="4">
      <t>キョウイン</t>
    </rPh>
    <rPh sb="4" eb="5">
      <t>トウ</t>
    </rPh>
    <rPh sb="5" eb="7">
      <t>シメイ</t>
    </rPh>
    <phoneticPr fontId="16"/>
  </si>
  <si>
    <t>※大学院学生は指導教員名、学部学生はコース主任名を記入すること。</t>
    <rPh sb="25" eb="27">
      <t>キニュウ</t>
    </rPh>
    <phoneticPr fontId="16"/>
  </si>
  <si>
    <t>本人の連絡先</t>
    <phoneticPr fontId="16"/>
  </si>
  <si>
    <t>現住所</t>
    <phoneticPr fontId="16"/>
  </si>
  <si>
    <t>〒</t>
    <phoneticPr fontId="16"/>
  </si>
  <si>
    <t>緊急連絡先
（家族等）</t>
    <phoneticPr fontId="16"/>
  </si>
  <si>
    <t>申請者との関係</t>
    <phoneticPr fontId="16"/>
  </si>
  <si>
    <t>電話番号</t>
    <phoneticPr fontId="16"/>
  </si>
  <si>
    <t>住所</t>
    <phoneticPr fontId="16"/>
  </si>
  <si>
    <t>（日本国籍以外の場合）日本永住許可の有無</t>
    <phoneticPr fontId="3"/>
  </si>
  <si>
    <t>専攻</t>
    <phoneticPr fontId="16"/>
  </si>
  <si>
    <t>留学した場合の入学から
卒業・修了までの予定</t>
    <phoneticPr fontId="3"/>
  </si>
  <si>
    <t>留学前の東大での授業履修</t>
    <phoneticPr fontId="3"/>
  </si>
  <si>
    <t>留学後の東大での授業履修</t>
    <rPh sb="2" eb="3">
      <t>ゴ</t>
    </rPh>
    <phoneticPr fontId="3"/>
  </si>
  <si>
    <r>
      <t>卒業・修了予定</t>
    </r>
    <r>
      <rPr>
        <sz val="9"/>
        <rFont val="ＭＳ Ｐ明朝"/>
        <family val="1"/>
        <charset val="128"/>
      </rPr>
      <t/>
    </r>
    <phoneticPr fontId="3"/>
  </si>
  <si>
    <t>開始時期</t>
    <phoneticPr fontId="3"/>
  </si>
  <si>
    <t>大学院レベル</t>
    <phoneticPr fontId="3"/>
  </si>
  <si>
    <t>学部レベル</t>
    <phoneticPr fontId="3"/>
  </si>
  <si>
    <t>期間</t>
    <phoneticPr fontId="3"/>
  </si>
  <si>
    <t>留学希望時期
※具体的な開講期間は協定校ウェブサイトを確認すること。</t>
    <phoneticPr fontId="3"/>
  </si>
  <si>
    <t>性別</t>
    <rPh sb="0" eb="2">
      <t>セイベツ</t>
    </rPh>
    <phoneticPr fontId="3"/>
  </si>
  <si>
    <t>コース</t>
    <phoneticPr fontId="3"/>
  </si>
  <si>
    <t>男</t>
    <rPh sb="0" eb="1">
      <t>オトコ</t>
    </rPh>
    <phoneticPr fontId="3"/>
  </si>
  <si>
    <t>女</t>
    <rPh sb="0" eb="1">
      <t>オンナ</t>
    </rPh>
    <phoneticPr fontId="3"/>
  </si>
  <si>
    <t>基礎教育学</t>
    <phoneticPr fontId="3"/>
  </si>
  <si>
    <t>比較教育社会学</t>
    <phoneticPr fontId="3"/>
  </si>
  <si>
    <t>生涯学習基盤経営</t>
    <phoneticPr fontId="3"/>
  </si>
  <si>
    <t>大学経営・政策</t>
    <phoneticPr fontId="3"/>
  </si>
  <si>
    <t>教育心理学</t>
    <phoneticPr fontId="3"/>
  </si>
  <si>
    <t>臨床心理学</t>
    <phoneticPr fontId="3"/>
  </si>
  <si>
    <t>身体教育学</t>
  </si>
  <si>
    <t>教職開発</t>
    <phoneticPr fontId="3"/>
  </si>
  <si>
    <t>教育内容開発</t>
    <phoneticPr fontId="3"/>
  </si>
  <si>
    <t>学校開発政策</t>
    <phoneticPr fontId="3"/>
  </si>
  <si>
    <t>専攻</t>
    <rPh sb="0" eb="2">
      <t>センコウ</t>
    </rPh>
    <phoneticPr fontId="3"/>
  </si>
  <si>
    <t>総合教育科学</t>
    <rPh sb="0" eb="2">
      <t>ソウゴウ</t>
    </rPh>
    <rPh sb="2" eb="4">
      <t>キョウイク</t>
    </rPh>
    <rPh sb="4" eb="6">
      <t>カガク</t>
    </rPh>
    <phoneticPr fontId="3"/>
  </si>
  <si>
    <t>学校教育高度化</t>
    <rPh sb="0" eb="2">
      <t>ガッコウ</t>
    </rPh>
    <rPh sb="2" eb="4">
      <t>キョウイク</t>
    </rPh>
    <rPh sb="4" eb="7">
      <t>コウドカ</t>
    </rPh>
    <phoneticPr fontId="3"/>
  </si>
  <si>
    <t>課程</t>
    <rPh sb="0" eb="2">
      <t>カテイ</t>
    </rPh>
    <phoneticPr fontId="3"/>
  </si>
  <si>
    <t>修士</t>
    <rPh sb="0" eb="2">
      <t>シュウシ</t>
    </rPh>
    <phoneticPr fontId="3"/>
  </si>
  <si>
    <t>博士</t>
    <rPh sb="0" eb="2">
      <t>ハカセ</t>
    </rPh>
    <phoneticPr fontId="3"/>
  </si>
  <si>
    <t>学年</t>
    <rPh sb="0" eb="2">
      <t>ガクネン</t>
    </rPh>
    <phoneticPr fontId="3"/>
  </si>
  <si>
    <t>大学院レベル</t>
    <phoneticPr fontId="3"/>
  </si>
  <si>
    <t>学部</t>
    <rPh sb="0" eb="2">
      <t>ガクブ</t>
    </rPh>
    <phoneticPr fontId="3"/>
  </si>
  <si>
    <t>学部レベル</t>
    <phoneticPr fontId="3"/>
  </si>
  <si>
    <t>1コースのみ受入となっても留学を希望する</t>
    <phoneticPr fontId="3"/>
  </si>
  <si>
    <t>1学期のみの受入となっても留学を希望する</t>
    <phoneticPr fontId="3"/>
  </si>
  <si>
    <t>1コース・1学期以上の期間を希望する場合</t>
    <phoneticPr fontId="3"/>
  </si>
  <si>
    <t>1学期</t>
    <phoneticPr fontId="3"/>
  </si>
  <si>
    <t>1年</t>
    <phoneticPr fontId="3"/>
  </si>
  <si>
    <t>日本永住許可の有無</t>
    <phoneticPr fontId="3"/>
  </si>
  <si>
    <t>有</t>
    <rPh sb="0" eb="1">
      <t>アリ</t>
    </rPh>
    <phoneticPr fontId="3"/>
  </si>
  <si>
    <t>無</t>
    <rPh sb="0" eb="1">
      <t>ナシ</t>
    </rPh>
    <phoneticPr fontId="3"/>
  </si>
  <si>
    <t>年</t>
    <rPh sb="0" eb="1">
      <t>ネン</t>
    </rPh>
    <phoneticPr fontId="3"/>
  </si>
  <si>
    <t>タームから</t>
    <phoneticPr fontId="3"/>
  </si>
  <si>
    <t>1コース・1学期以上の期間を希望する場合</t>
    <phoneticPr fontId="3"/>
  </si>
  <si>
    <t xml:space="preserve">携帯電話番号 </t>
    <phoneticPr fontId="16"/>
  </si>
  <si>
    <t>E-mail（携帯不可）</t>
    <phoneticPr fontId="16"/>
  </si>
  <si>
    <t>氏名　　　　　　　　　　　　　　　</t>
    <phoneticPr fontId="16"/>
  </si>
  <si>
    <t>語学能力</t>
    <phoneticPr fontId="3"/>
  </si>
  <si>
    <t>TOEFL</t>
    <phoneticPr fontId="3"/>
  </si>
  <si>
    <t>TOEFL iBT</t>
    <phoneticPr fontId="3"/>
  </si>
  <si>
    <t>IELTS</t>
    <phoneticPr fontId="3"/>
  </si>
  <si>
    <t>点</t>
    <phoneticPr fontId="3"/>
  </si>
  <si>
    <t>総合</t>
    <phoneticPr fontId="3"/>
  </si>
  <si>
    <t>月受験</t>
    <phoneticPr fontId="3"/>
  </si>
  <si>
    <t>年</t>
    <rPh sb="0" eb="1">
      <t>ネン</t>
    </rPh>
    <phoneticPr fontId="11"/>
  </si>
  <si>
    <t>教育実践・政策学</t>
    <rPh sb="0" eb="2">
      <t>キョウイク</t>
    </rPh>
    <rPh sb="2" eb="4">
      <t>ジッセン</t>
    </rPh>
    <rPh sb="5" eb="7">
      <t>セイサク</t>
    </rPh>
    <rPh sb="7" eb="8">
      <t>ガク</t>
    </rPh>
    <phoneticPr fontId="3"/>
  </si>
  <si>
    <t>【学部】</t>
    <rPh sb="1" eb="3">
      <t>ガクブ</t>
    </rPh>
    <phoneticPr fontId="3"/>
  </si>
  <si>
    <t>【大学院】</t>
    <rPh sb="1" eb="4">
      <t>ダイガクイン</t>
    </rPh>
    <phoneticPr fontId="3"/>
  </si>
  <si>
    <t>ターム</t>
    <phoneticPr fontId="11"/>
  </si>
  <si>
    <t>S1</t>
    <phoneticPr fontId="3"/>
  </si>
  <si>
    <t>S2</t>
    <phoneticPr fontId="3"/>
  </si>
  <si>
    <t>A1</t>
    <phoneticPr fontId="3"/>
  </si>
  <si>
    <t>A2</t>
    <phoneticPr fontId="3"/>
  </si>
  <si>
    <t>期間</t>
    <rPh sb="0" eb="2">
      <t>キカン</t>
    </rPh>
    <phoneticPr fontId="3"/>
  </si>
  <si>
    <t>提出日</t>
    <rPh sb="0" eb="2">
      <t>テイシュツ</t>
    </rPh>
    <rPh sb="2" eb="3">
      <t>ビ</t>
    </rPh>
    <phoneticPr fontId="22"/>
  </si>
  <si>
    <t>　　　　年　　月　　日</t>
    <phoneticPr fontId="22"/>
  </si>
  <si>
    <t>年齢（自動）</t>
    <rPh sb="3" eb="5">
      <t>ジドウ</t>
    </rPh>
    <phoneticPr fontId="16"/>
  </si>
  <si>
    <t>歳</t>
    <rPh sb="0" eb="1">
      <t>サイ</t>
    </rPh>
    <phoneticPr fontId="3"/>
  </si>
  <si>
    <t>大学入学後全学期</t>
    <phoneticPr fontId="3"/>
  </si>
  <si>
    <t>点</t>
    <rPh sb="0" eb="1">
      <t>テン</t>
    </rPh>
    <phoneticPr fontId="3"/>
  </si>
  <si>
    <t>※「成績評価係数計算表」より自動反映</t>
    <rPh sb="14" eb="16">
      <t>ジドウ</t>
    </rPh>
    <rPh sb="16" eb="18">
      <t>ハンエイ</t>
    </rPh>
    <phoneticPr fontId="3"/>
  </si>
  <si>
    <r>
      <t xml:space="preserve">留学を希望する理由（日本語）　
</t>
    </r>
    <r>
      <rPr>
        <sz val="10"/>
        <color rgb="FFFF0000"/>
        <rFont val="ＭＳ Ｐ明朝"/>
        <family val="1"/>
        <charset val="128"/>
      </rPr>
      <t>※本枠内に収まる範囲内で記載すること（ﾌｫﾝﾄｻｲｽﾞは10pt以上とする）。Excelの設定を変更しないこと。</t>
    </r>
    <phoneticPr fontId="3"/>
  </si>
  <si>
    <r>
      <t xml:space="preserve">協定校での学習・研究計画（日本語）　
</t>
    </r>
    <r>
      <rPr>
        <sz val="10"/>
        <color rgb="FFFF0000"/>
        <rFont val="ＭＳ Ｐ明朝"/>
        <family val="1"/>
        <charset val="128"/>
      </rPr>
      <t>※本枠内に収まる範囲内で記載すること（ﾌｫﾝﾄｻｲｽﾞは10pt以上とする）。Excelの設定を変更しないこと。</t>
    </r>
    <phoneticPr fontId="3"/>
  </si>
  <si>
    <t>コース</t>
    <phoneticPr fontId="3"/>
  </si>
  <si>
    <t>課程・入学年度</t>
    <phoneticPr fontId="16"/>
  </si>
  <si>
    <t>学生証番号</t>
    <rPh sb="0" eb="3">
      <t>ガクセイショウ</t>
    </rPh>
    <rPh sb="3" eb="5">
      <t>バンゴウ</t>
    </rPh>
    <phoneticPr fontId="3"/>
  </si>
  <si>
    <t>氏     名</t>
    <rPh sb="0" eb="1">
      <t>シ</t>
    </rPh>
    <rPh sb="6" eb="7">
      <t>メイ</t>
    </rPh>
    <phoneticPr fontId="3"/>
  </si>
  <si>
    <t>学籍番号</t>
    <rPh sb="0" eb="2">
      <t>ガクセキ</t>
    </rPh>
    <rPh sb="2" eb="4">
      <t>バンゴウ</t>
    </rPh>
    <phoneticPr fontId="3"/>
  </si>
  <si>
    <t>学籍番号</t>
    <phoneticPr fontId="3"/>
  </si>
  <si>
    <t>-</t>
    <phoneticPr fontId="3"/>
  </si>
  <si>
    <t>入進学年月</t>
    <phoneticPr fontId="3"/>
  </si>
  <si>
    <t>年</t>
    <phoneticPr fontId="16"/>
  </si>
  <si>
    <t>月</t>
    <rPh sb="0" eb="1">
      <t>ツキ</t>
    </rPh>
    <phoneticPr fontId="3"/>
  </si>
  <si>
    <t>ふりがな</t>
    <phoneticPr fontId="16"/>
  </si>
  <si>
    <t>漢　　字</t>
    <rPh sb="0" eb="1">
      <t>カン</t>
    </rPh>
    <rPh sb="3" eb="4">
      <t>ジ</t>
    </rPh>
    <phoneticPr fontId="3"/>
  </si>
  <si>
    <t>1コース</t>
    <phoneticPr fontId="3"/>
  </si>
  <si>
    <t>奨学金受給希望状況確認書</t>
  </si>
  <si>
    <t>年</t>
    <rPh sb="0" eb="1">
      <t>ネン</t>
    </rPh>
    <phoneticPr fontId="22"/>
  </si>
  <si>
    <t>月</t>
    <rPh sb="0" eb="1">
      <t>ガツ</t>
    </rPh>
    <phoneticPr fontId="22"/>
  </si>
  <si>
    <t>日</t>
    <rPh sb="0" eb="1">
      <t>ニチ</t>
    </rPh>
    <phoneticPr fontId="22"/>
  </si>
  <si>
    <t>所属</t>
    <phoneticPr fontId="22"/>
  </si>
  <si>
    <t>学年</t>
    <phoneticPr fontId="22"/>
  </si>
  <si>
    <t>氏名</t>
    <rPh sb="0" eb="2">
      <t>シメイ</t>
    </rPh>
    <phoneticPr fontId="22"/>
  </si>
  <si>
    <t>国籍</t>
    <rPh sb="0" eb="2">
      <t>コクセキ</t>
    </rPh>
    <phoneticPr fontId="22"/>
  </si>
  <si>
    <r>
      <t>（外国籍の場合）</t>
    </r>
    <r>
      <rPr>
        <sz val="8"/>
        <color theme="1"/>
        <rFont val="ＭＳ 明朝"/>
        <family val="1"/>
        <charset val="128"/>
      </rPr>
      <t>日本永住許可の有無</t>
    </r>
    <rPh sb="1" eb="4">
      <t>ガイコクセキ</t>
    </rPh>
    <rPh sb="5" eb="7">
      <t>バアイ</t>
    </rPh>
    <rPh sb="8" eb="10">
      <t>ニホン</t>
    </rPh>
    <rPh sb="10" eb="12">
      <t>エイジュウ</t>
    </rPh>
    <rPh sb="12" eb="14">
      <t>キョカ</t>
    </rPh>
    <rPh sb="15" eb="17">
      <t>ウム</t>
    </rPh>
    <phoneticPr fontId="22"/>
  </si>
  <si>
    <t>前年度成績評価係数</t>
    <phoneticPr fontId="22"/>
  </si>
  <si>
    <t>私は、以下の項目が事実であることを誓約します。本確認書の内容が事実と異なることが判明した場合や、</t>
    <phoneticPr fontId="22"/>
  </si>
  <si>
    <t>資格・要件を満たせなかった場合は、奨学金を速やかに返還するとともに、返還を求められたとしても</t>
    <phoneticPr fontId="22"/>
  </si>
  <si>
    <t>不服を申し立てません。</t>
  </si>
  <si>
    <t>直筆署名</t>
    <rPh sb="0" eb="2">
      <t>ジキヒツ</t>
    </rPh>
    <rPh sb="2" eb="4">
      <t>ショメイ</t>
    </rPh>
    <phoneticPr fontId="22"/>
  </si>
  <si>
    <t>１．奨学金受給を希望するか</t>
    <rPh sb="2" eb="5">
      <t>ショウガクキン</t>
    </rPh>
    <rPh sb="5" eb="7">
      <t>ジュキュウ</t>
    </rPh>
    <rPh sb="8" eb="10">
      <t>キボウ</t>
    </rPh>
    <phoneticPr fontId="22"/>
  </si>
  <si>
    <t>※希望しないを選んだ場合、以下の２以降は記入不要</t>
    <rPh sb="1" eb="3">
      <t>キボウ</t>
    </rPh>
    <rPh sb="7" eb="8">
      <t>エラ</t>
    </rPh>
    <rPh sb="10" eb="12">
      <t>バアイ</t>
    </rPh>
    <rPh sb="13" eb="15">
      <t>イカ</t>
    </rPh>
    <rPh sb="17" eb="19">
      <t>イコウ</t>
    </rPh>
    <rPh sb="20" eb="22">
      <t>キニュウ</t>
    </rPh>
    <rPh sb="22" eb="24">
      <t>フヨウ</t>
    </rPh>
    <phoneticPr fontId="22"/>
  </si>
  <si>
    <t>２．経済状況について</t>
    <phoneticPr fontId="22"/>
  </si>
  <si>
    <t>※奨学金の支給において確認必須事項のため必ず回答すること</t>
    <rPh sb="1" eb="4">
      <t>ショウガクキン</t>
    </rPh>
    <rPh sb="5" eb="7">
      <t>シキュウ</t>
    </rPh>
    <rPh sb="11" eb="13">
      <t>カクニン</t>
    </rPh>
    <rPh sb="13" eb="15">
      <t>ヒッス</t>
    </rPh>
    <rPh sb="15" eb="17">
      <t>ジコウ</t>
    </rPh>
    <rPh sb="20" eb="21">
      <t>カナラ</t>
    </rPh>
    <rPh sb="22" eb="24">
      <t>カイトウ</t>
    </rPh>
    <phoneticPr fontId="22"/>
  </si>
  <si>
    <t>３．東京大学での学業のための奨学金の受給状況</t>
    <rPh sb="18" eb="20">
      <t>ジュキュウ</t>
    </rPh>
    <phoneticPr fontId="22"/>
  </si>
  <si>
    <t>日本学生支援機構第一種・第二種奨学金について（受給決定済・受給中の場合は奨学生番号記入必須）</t>
    <rPh sb="23" eb="25">
      <t>ジュキュウ</t>
    </rPh>
    <rPh sb="25" eb="27">
      <t>ケッテイ</t>
    </rPh>
    <rPh sb="27" eb="28">
      <t>ズ</t>
    </rPh>
    <rPh sb="29" eb="31">
      <t>ジュキュウ</t>
    </rPh>
    <rPh sb="31" eb="32">
      <t>チュウ</t>
    </rPh>
    <rPh sb="33" eb="35">
      <t>バアイ</t>
    </rPh>
    <rPh sb="36" eb="39">
      <t>ショウガクセイ</t>
    </rPh>
    <rPh sb="39" eb="41">
      <t>バンゴウ</t>
    </rPh>
    <rPh sb="41" eb="43">
      <t>キニュウ</t>
    </rPh>
    <rPh sb="43" eb="45">
      <t>ヒッス</t>
    </rPh>
    <phoneticPr fontId="22"/>
  </si>
  <si>
    <t>受給状況</t>
    <rPh sb="0" eb="2">
      <t>ジュキュウ</t>
    </rPh>
    <rPh sb="2" eb="4">
      <t>ジョウキョウ</t>
    </rPh>
    <phoneticPr fontId="22"/>
  </si>
  <si>
    <t>上で「受給申請中・受給申請予定」を選んだ場合、選考結果が判明する見込時期</t>
    <rPh sb="3" eb="5">
      <t>ジュキュウ</t>
    </rPh>
    <rPh sb="5" eb="8">
      <t>シンセイチュウ</t>
    </rPh>
    <rPh sb="9" eb="11">
      <t>ジュキュウ</t>
    </rPh>
    <rPh sb="11" eb="13">
      <t>シンセイ</t>
    </rPh>
    <rPh sb="13" eb="15">
      <t>ヨテイ</t>
    </rPh>
    <rPh sb="17" eb="18">
      <t>エラ</t>
    </rPh>
    <rPh sb="20" eb="22">
      <t>バアイ</t>
    </rPh>
    <rPh sb="23" eb="25">
      <t>センコウ</t>
    </rPh>
    <rPh sb="25" eb="27">
      <t>ケッカ</t>
    </rPh>
    <rPh sb="28" eb="30">
      <t>ハンメイ</t>
    </rPh>
    <rPh sb="32" eb="34">
      <t>ミコ</t>
    </rPh>
    <rPh sb="34" eb="36">
      <t>ジキ</t>
    </rPh>
    <phoneticPr fontId="22"/>
  </si>
  <si>
    <t>年</t>
    <rPh sb="0" eb="1">
      <t>ネン</t>
    </rPh>
    <phoneticPr fontId="27"/>
  </si>
  <si>
    <t>月</t>
    <rPh sb="0" eb="1">
      <t>ツキ</t>
    </rPh>
    <phoneticPr fontId="27"/>
  </si>
  <si>
    <t>頃</t>
    <rPh sb="0" eb="1">
      <t>コロ</t>
    </rPh>
    <phoneticPr fontId="27"/>
  </si>
  <si>
    <t>奨学生番号</t>
    <rPh sb="0" eb="3">
      <t>ショウガクセイ</t>
    </rPh>
    <rPh sb="3" eb="5">
      <t>バンゴウ</t>
    </rPh>
    <phoneticPr fontId="22"/>
  </si>
  <si>
    <t>第一種奨学生番号</t>
    <phoneticPr fontId="22"/>
  </si>
  <si>
    <t>第二種奨学生番号</t>
    <rPh sb="1" eb="2">
      <t>ニ</t>
    </rPh>
    <phoneticPr fontId="22"/>
  </si>
  <si>
    <t>今回応募する留学プログラム参加中の奨学金継続受給の希望</t>
    <rPh sb="0" eb="2">
      <t>コンカイ</t>
    </rPh>
    <rPh sb="2" eb="4">
      <t>オウボ</t>
    </rPh>
    <rPh sb="6" eb="8">
      <t>リュウガク</t>
    </rPh>
    <rPh sb="25" eb="27">
      <t>キボウ</t>
    </rPh>
    <phoneticPr fontId="22"/>
  </si>
  <si>
    <t>上で希望しないを選んだ場合、休止手続をする月、もしくは休止手続を予定している月</t>
    <rPh sb="21" eb="22">
      <t>ツキ</t>
    </rPh>
    <rPh sb="29" eb="31">
      <t>テツヅ</t>
    </rPh>
    <phoneticPr fontId="22"/>
  </si>
  <si>
    <t>月</t>
    <rPh sb="0" eb="1">
      <t>ツキ</t>
    </rPh>
    <phoneticPr fontId="22"/>
  </si>
  <si>
    <t>上記以外の奨学金について</t>
    <rPh sb="0" eb="2">
      <t>ジョウキ</t>
    </rPh>
    <rPh sb="2" eb="4">
      <t>イガイ</t>
    </rPh>
    <rPh sb="5" eb="8">
      <t>ショウガクキン</t>
    </rPh>
    <phoneticPr fontId="22"/>
  </si>
  <si>
    <t>奨学金名称</t>
    <rPh sb="0" eb="3">
      <t>ショウガクキン</t>
    </rPh>
    <rPh sb="3" eb="5">
      <t>メイショウ</t>
    </rPh>
    <phoneticPr fontId="22"/>
  </si>
  <si>
    <t>奨学金月額</t>
    <rPh sb="0" eb="3">
      <t>ショウガクキン</t>
    </rPh>
    <rPh sb="3" eb="5">
      <t>ゲツガク</t>
    </rPh>
    <phoneticPr fontId="22"/>
  </si>
  <si>
    <t>奨学金支給団体側における奨学金併給許可（必ず担当者に確認すること）</t>
    <phoneticPr fontId="22"/>
  </si>
  <si>
    <t>奨学金名称</t>
    <rPh sb="3" eb="5">
      <t>メイショウ</t>
    </rPh>
    <phoneticPr fontId="22"/>
  </si>
  <si>
    <t>奨学金受給額</t>
    <rPh sb="0" eb="3">
      <t>ショウガクキン</t>
    </rPh>
    <rPh sb="3" eb="5">
      <t>ジュキュウ</t>
    </rPh>
    <rPh sb="5" eb="6">
      <t>ガク</t>
    </rPh>
    <phoneticPr fontId="22"/>
  </si>
  <si>
    <t>５．その他</t>
    <phoneticPr fontId="22"/>
  </si>
  <si>
    <t>私は、以下の資格・要件を満たしています。</t>
  </si>
  <si>
    <t xml:space="preserve">①派遣先大学等所在国・地域への派遣プログラム参加に必要な査証を確実に取得し得る者 </t>
  </si>
  <si>
    <t xml:space="preserve">②派遣プログラム終了後、東京大学に戻り学業を継続する者又は東京大学の学位を取得する者 </t>
    <rPh sb="12" eb="14">
      <t>トウキョウ</t>
    </rPh>
    <rPh sb="29" eb="31">
      <t>トウキョウ</t>
    </rPh>
    <phoneticPr fontId="22"/>
  </si>
  <si>
    <t>③奨学金支給団体および東京大学が指定する報告書類に十分な内容を記載し、指定の期日までに提出できる者。</t>
  </si>
  <si>
    <t>また、派遣終了後のフォローアップや派遣中にも行われうる懇親会等のイベントへの出席、報告書の提出、</t>
  </si>
  <si>
    <t>アンケート調査への協力、参加・進路状況調査等の依頼に協力できる者</t>
  </si>
  <si>
    <t>④奨学金支給団体から依頼があった場合に、学内選考時に提出した情報（氏名・連絡先・所属等）</t>
  </si>
  <si>
    <t>を本学から提供することを了承できる者</t>
  </si>
  <si>
    <t>奨学金受給希望</t>
    <rPh sb="0" eb="3">
      <t>ショウガクキン</t>
    </rPh>
    <rPh sb="3" eb="5">
      <t>ジュキュウ</t>
    </rPh>
    <rPh sb="5" eb="7">
      <t>キボウ</t>
    </rPh>
    <phoneticPr fontId="11"/>
  </si>
  <si>
    <t>希望する</t>
    <rPh sb="0" eb="2">
      <t>キボウ</t>
    </rPh>
    <phoneticPr fontId="11"/>
  </si>
  <si>
    <t>希望しない</t>
    <rPh sb="0" eb="2">
      <t>キボウ</t>
    </rPh>
    <phoneticPr fontId="11"/>
  </si>
  <si>
    <t>経済状況</t>
    <rPh sb="0" eb="2">
      <t>ケイザイ</t>
    </rPh>
    <rPh sb="2" eb="4">
      <t>ジョウキョウ</t>
    </rPh>
    <phoneticPr fontId="11"/>
  </si>
  <si>
    <t>①上記の家計基準に合致する</t>
    <rPh sb="1" eb="3">
      <t>ジョウキ</t>
    </rPh>
    <rPh sb="4" eb="6">
      <t>カケイ</t>
    </rPh>
    <rPh sb="6" eb="8">
      <t>キジュン</t>
    </rPh>
    <rPh sb="9" eb="11">
      <t>ガッチ</t>
    </rPh>
    <phoneticPr fontId="11"/>
  </si>
  <si>
    <t>②上記の家計基準表の上限を超えているが、経済的理由により自費のみでの留学が困難である。</t>
  </si>
  <si>
    <t>受給状況</t>
    <rPh sb="0" eb="2">
      <t>ジュキュウ</t>
    </rPh>
    <rPh sb="2" eb="4">
      <t>ジョウキョウ</t>
    </rPh>
    <phoneticPr fontId="11"/>
  </si>
  <si>
    <t>受給申請中・受給申請予定</t>
    <rPh sb="6" eb="8">
      <t>ジュキュウ</t>
    </rPh>
    <rPh sb="8" eb="10">
      <t>シンセイ</t>
    </rPh>
    <rPh sb="10" eb="12">
      <t>ヨテイ</t>
    </rPh>
    <phoneticPr fontId="11"/>
  </si>
  <si>
    <t>受給予定無し</t>
  </si>
  <si>
    <t>受給決定済・受給中</t>
  </si>
  <si>
    <t>奨学金支給団体側における奨学金併給許可（必ず担当者に確認すること）</t>
    <phoneticPr fontId="22"/>
  </si>
  <si>
    <t>奨学金併給許可</t>
    <phoneticPr fontId="3"/>
  </si>
  <si>
    <t>許可有り</t>
    <rPh sb="0" eb="2">
      <t>キョカ</t>
    </rPh>
    <rPh sb="2" eb="3">
      <t>ア</t>
    </rPh>
    <phoneticPr fontId="3"/>
  </si>
  <si>
    <t>許可無し</t>
    <rPh sb="0" eb="2">
      <t>キョカ</t>
    </rPh>
    <rPh sb="2" eb="3">
      <t>ナ</t>
    </rPh>
    <phoneticPr fontId="3"/>
  </si>
  <si>
    <t>※②を選択した場合、経済的理由により自費のみでの参加が困難な理由を以下に記入（本枠内に収まるよう記入すること）</t>
    <phoneticPr fontId="3"/>
  </si>
  <si>
    <t>　</t>
    <phoneticPr fontId="3"/>
  </si>
  <si>
    <t>４．本プログラム参加のための他団体からの奨学金の受給状況</t>
    <rPh sb="2" eb="3">
      <t>ホン</t>
    </rPh>
    <phoneticPr fontId="22"/>
  </si>
  <si>
    <t>タームまで</t>
    <phoneticPr fontId="3"/>
  </si>
  <si>
    <t>年３月</t>
    <rPh sb="0" eb="1">
      <t>ネン</t>
    </rPh>
    <rPh sb="2" eb="3">
      <t>ガツ</t>
    </rPh>
    <phoneticPr fontId="3"/>
  </si>
  <si>
    <t>＜前年度分＞</t>
    <rPh sb="1" eb="2">
      <t>マエ</t>
    </rPh>
    <rPh sb="2" eb="4">
      <t>ネンド</t>
    </rPh>
    <rPh sb="4" eb="5">
      <t>ブン</t>
    </rPh>
    <phoneticPr fontId="3"/>
  </si>
  <si>
    <t>成績評価
ポイント</t>
    <rPh sb="0" eb="2">
      <t>セイセキ</t>
    </rPh>
    <rPh sb="2" eb="4">
      <t>ヒョウカ</t>
    </rPh>
    <phoneticPr fontId="3"/>
  </si>
  <si>
    <r>
      <t xml:space="preserve">前年度分
</t>
    </r>
    <r>
      <rPr>
        <sz val="11"/>
        <color indexed="10"/>
        <rFont val="ＭＳ Ｐゴシック"/>
        <family val="3"/>
        <charset val="128"/>
      </rPr>
      <t>単位数</t>
    </r>
    <rPh sb="0" eb="3">
      <t>ゼンネンド</t>
    </rPh>
    <rPh sb="3" eb="4">
      <t>ブン</t>
    </rPh>
    <rPh sb="5" eb="8">
      <t>タンイスウ</t>
    </rPh>
    <phoneticPr fontId="3"/>
  </si>
  <si>
    <r>
      <t xml:space="preserve">前年度分
</t>
    </r>
    <r>
      <rPr>
        <sz val="11"/>
        <color indexed="10"/>
        <rFont val="ＭＳ Ｐゴシック"/>
        <family val="3"/>
        <charset val="128"/>
      </rPr>
      <t>ポイント×単位数</t>
    </r>
    <rPh sb="0" eb="3">
      <t>ゼンネンド</t>
    </rPh>
    <rPh sb="3" eb="4">
      <t>ブン</t>
    </rPh>
    <rPh sb="10" eb="13">
      <t>タンイスウ</t>
    </rPh>
    <phoneticPr fontId="3"/>
  </si>
  <si>
    <t>A</t>
    <phoneticPr fontId="3"/>
  </si>
  <si>
    <t>S</t>
    <phoneticPr fontId="3"/>
  </si>
  <si>
    <t>100-90</t>
    <phoneticPr fontId="3"/>
  </si>
  <si>
    <t>A</t>
    <phoneticPr fontId="3"/>
  </si>
  <si>
    <t>B</t>
    <phoneticPr fontId="3"/>
  </si>
  <si>
    <t>89-80</t>
    <phoneticPr fontId="3"/>
  </si>
  <si>
    <t>B</t>
    <phoneticPr fontId="3"/>
  </si>
  <si>
    <t>C</t>
    <phoneticPr fontId="3"/>
  </si>
  <si>
    <t>79-70</t>
    <phoneticPr fontId="3"/>
  </si>
  <si>
    <t>C</t>
    <phoneticPr fontId="3"/>
  </si>
  <si>
    <t>D</t>
    <phoneticPr fontId="3"/>
  </si>
  <si>
    <t>69-60</t>
    <phoneticPr fontId="3"/>
  </si>
  <si>
    <t>F</t>
    <phoneticPr fontId="3"/>
  </si>
  <si>
    <t>59～</t>
    <phoneticPr fontId="3"/>
  </si>
  <si>
    <t>前年度成績評価係数</t>
    <rPh sb="0" eb="3">
      <t>ゼンネンド</t>
    </rPh>
    <rPh sb="3" eb="5">
      <t>セイセキ</t>
    </rPh>
    <phoneticPr fontId="3"/>
  </si>
  <si>
    <t>申請書に自動反映↑</t>
    <rPh sb="4" eb="6">
      <t>ジドウ</t>
    </rPh>
    <rPh sb="6" eb="8">
      <t>ハンエイ</t>
    </rPh>
    <phoneticPr fontId="3"/>
  </si>
  <si>
    <t>計算式：
　［(「評価ポイント３の単位数」×３)＋(「評価ポイント２の単位数」×２)＋(「評価ポイント１の単位数」×１)＋(「評価ポイント０の単位数」×０) ］÷総登録単位数</t>
    <phoneticPr fontId="3"/>
  </si>
  <si>
    <t>④成績評価係数
　　申請書に記載→</t>
    <phoneticPr fontId="3"/>
  </si>
  <si>
    <t>参考リンク：第二種奨学金在学採用の家計基準</t>
    <rPh sb="0" eb="2">
      <t>サンコウ</t>
    </rPh>
    <phoneticPr fontId="3"/>
  </si>
  <si>
    <t>https://www.jasso.go.jp/shogakukin/about/taiyo/taiyo_2shu/kakei/zaigaku/index.html</t>
    <phoneticPr fontId="3"/>
  </si>
  <si>
    <t>ストックホルム大学教育学部への交換留学派遣候補学生　2024年度　
申請書</t>
    <phoneticPr fontId="3"/>
  </si>
  <si>
    <t>※青色部分を入力してください。成績評価係数が自動計算されます。
・大学学部１年次から応募時に至るまでに修得した成績の平均点（成績評価係数）の算出が求められます。
・今年度は募集締切年度、前年度はその前の年度を指します。
・大学院学生は、学部と大学院の成績を通算して成績評価係数を算出します。</t>
    <rPh sb="33" eb="35">
      <t>ダイガク</t>
    </rPh>
    <rPh sb="35" eb="37">
      <t>ガクブ</t>
    </rPh>
    <rPh sb="38" eb="40">
      <t>ネンジ</t>
    </rPh>
    <rPh sb="42" eb="44">
      <t>オウボ</t>
    </rPh>
    <rPh sb="44" eb="45">
      <t>ジ</t>
    </rPh>
    <rPh sb="46" eb="47">
      <t>イタ</t>
    </rPh>
    <rPh sb="51" eb="53">
      <t>シュウトク</t>
    </rPh>
    <rPh sb="55" eb="57">
      <t>セイセキ</t>
    </rPh>
    <rPh sb="58" eb="61">
      <t>ヘイキンテン</t>
    </rPh>
    <rPh sb="62" eb="66">
      <t>セイセキヒョウカ</t>
    </rPh>
    <rPh sb="66" eb="68">
      <t>ケイスウ</t>
    </rPh>
    <rPh sb="70" eb="72">
      <t>サンシュツ</t>
    </rPh>
    <rPh sb="73" eb="74">
      <t>モト</t>
    </rPh>
    <rPh sb="82" eb="85">
      <t>コンネンド</t>
    </rPh>
    <rPh sb="86" eb="88">
      <t>ボシュウ</t>
    </rPh>
    <rPh sb="88" eb="89">
      <t>シ</t>
    </rPh>
    <rPh sb="89" eb="90">
      <t>キリ</t>
    </rPh>
    <rPh sb="90" eb="92">
      <t>ネンド</t>
    </rPh>
    <rPh sb="93" eb="94">
      <t>マエ</t>
    </rPh>
    <rPh sb="94" eb="96">
      <t>ネンド</t>
    </rPh>
    <rPh sb="99" eb="100">
      <t>マエ</t>
    </rPh>
    <rPh sb="101" eb="103">
      <t>ネンド</t>
    </rPh>
    <rPh sb="104" eb="105">
      <t>サ</t>
    </rPh>
    <rPh sb="114" eb="115">
      <t>ガク</t>
    </rPh>
    <rPh sb="125" eb="127">
      <t>セイセキ</t>
    </rPh>
    <rPh sb="128" eb="130">
      <t>ツウサン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</si>
</sst>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
    <numFmt numFmtId="178" formatCode="yyyy&quot;年&quot;m&quot;月&quot;d&quot;日&quot;&quot;現&quot;&quot;在&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0"/>
      <name val="ＭＳ Ｐゴシック"/>
      <family val="3"/>
      <charset val="128"/>
    </font>
    <font>
      <sz val="11"/>
      <color indexed="10"/>
      <name val="ＭＳ Ｐゴシック"/>
      <family val="3"/>
      <charset val="128"/>
    </font>
    <font>
      <u/>
      <sz val="11"/>
      <color indexed="10"/>
      <name val="ＭＳ Ｐゴシック"/>
      <family val="3"/>
      <charset val="128"/>
    </font>
    <font>
      <sz val="11"/>
      <color rgb="FFFF0000"/>
      <name val="ＭＳ Ｐゴシック"/>
      <family val="3"/>
      <charset val="128"/>
    </font>
    <font>
      <u/>
      <sz val="10"/>
      <color rgb="FFFF0000"/>
      <name val="ＭＳ Ｐゴシック"/>
      <family val="3"/>
      <charset val="128"/>
    </font>
    <font>
      <sz val="10"/>
      <name val="ＭＳ Ｐ明朝"/>
      <family val="1"/>
      <charset val="128"/>
    </font>
    <font>
      <sz val="10"/>
      <name val="ＭＳ 明朝"/>
      <family val="1"/>
      <charset val="128"/>
    </font>
    <font>
      <sz val="10"/>
      <color rgb="FF000000"/>
      <name val="ＭＳ 明朝"/>
      <family val="1"/>
      <charset val="128"/>
    </font>
    <font>
      <sz val="9"/>
      <name val="ＭＳ Ｐ明朝"/>
      <family val="1"/>
      <charset val="128"/>
    </font>
    <font>
      <sz val="9"/>
      <name val="ＭＳ 明朝"/>
      <family val="1"/>
      <charset val="128"/>
    </font>
    <font>
      <sz val="6"/>
      <name val="ＭＳ Ｐゴシック"/>
      <family val="2"/>
      <charset val="128"/>
      <scheme val="minor"/>
    </font>
    <font>
      <sz val="11"/>
      <name val="ＭＳ 明朝"/>
      <family val="1"/>
      <charset val="128"/>
    </font>
    <font>
      <sz val="10"/>
      <color rgb="FF333333"/>
      <name val="ＭＳ 明朝"/>
      <family val="1"/>
      <charset val="128"/>
    </font>
    <font>
      <sz val="8"/>
      <name val="ＭＳ 明朝"/>
      <family val="1"/>
      <charset val="128"/>
    </font>
    <font>
      <b/>
      <sz val="12"/>
      <name val="ＭＳ 明朝"/>
      <family val="1"/>
      <charset val="128"/>
    </font>
    <font>
      <u/>
      <sz val="10"/>
      <name val="ＭＳ 明朝"/>
      <family val="1"/>
      <charset val="128"/>
    </font>
    <font>
      <sz val="6"/>
      <name val="ＭＳ Ｐゴシック"/>
      <family val="3"/>
      <charset val="128"/>
      <scheme val="minor"/>
    </font>
    <font>
      <sz val="11"/>
      <color theme="1"/>
      <name val="ＭＳ 明朝"/>
      <family val="1"/>
      <charset val="128"/>
    </font>
    <font>
      <sz val="10"/>
      <color rgb="FFFF0000"/>
      <name val="ＭＳ Ｐ明朝"/>
      <family val="1"/>
      <charset val="128"/>
    </font>
    <font>
      <b/>
      <sz val="11"/>
      <name val="ＭＳ 明朝"/>
      <family val="1"/>
      <charset val="128"/>
    </font>
    <font>
      <sz val="11"/>
      <color indexed="10"/>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u/>
      <sz val="11"/>
      <color theme="10"/>
      <name val="ＭＳ Ｐゴシック"/>
      <family val="3"/>
      <charset val="128"/>
    </font>
    <font>
      <sz val="9"/>
      <name val="ＭＳ Ｐゴシック"/>
      <family val="3"/>
      <charset val="128"/>
    </font>
    <font>
      <sz val="8"/>
      <name val="ＭＳ Ｐゴシック"/>
      <family val="3"/>
      <charset val="128"/>
    </font>
    <font>
      <sz val="9"/>
      <color rgb="FFFF0000"/>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gray0625">
        <fgColor auto="1"/>
      </patternFill>
    </fill>
    <fill>
      <patternFill patternType="solid">
        <fgColor theme="3"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333333"/>
      </left>
      <right style="thin">
        <color rgb="FF333333"/>
      </right>
      <top style="thin">
        <color rgb="FF333333"/>
      </top>
      <bottom/>
      <diagonal/>
    </border>
    <border>
      <left/>
      <right/>
      <top style="thin">
        <color rgb="FF333333"/>
      </top>
      <bottom style="hair">
        <color rgb="FF333333"/>
      </bottom>
      <diagonal/>
    </border>
    <border>
      <left/>
      <right style="thin">
        <color rgb="FF333333"/>
      </right>
      <top style="thin">
        <color rgb="FF333333"/>
      </top>
      <bottom style="hair">
        <color rgb="FF333333"/>
      </bottom>
      <diagonal/>
    </border>
    <border>
      <left style="medium">
        <color rgb="FF333333"/>
      </left>
      <right style="thin">
        <color rgb="FF333333"/>
      </right>
      <top style="thin">
        <color rgb="FF333333"/>
      </top>
      <bottom style="thin">
        <color rgb="FF333333"/>
      </bottom>
      <diagonal/>
    </border>
    <border>
      <left/>
      <right/>
      <top style="hair">
        <color rgb="FF333333"/>
      </top>
      <bottom style="hair">
        <color rgb="FF333333"/>
      </bottom>
      <diagonal/>
    </border>
    <border>
      <left/>
      <right style="thin">
        <color rgb="FF333333"/>
      </right>
      <top style="hair">
        <color rgb="FF333333"/>
      </top>
      <bottom style="hair">
        <color rgb="FF333333"/>
      </bottom>
      <diagonal/>
    </border>
    <border>
      <left style="medium">
        <color rgb="FF333333"/>
      </left>
      <right style="thin">
        <color rgb="FF333333"/>
      </right>
      <top/>
      <bottom/>
      <diagonal/>
    </border>
    <border>
      <left/>
      <right/>
      <top style="hair">
        <color rgb="FF333333"/>
      </top>
      <bottom/>
      <diagonal/>
    </border>
    <border>
      <left/>
      <right style="thin">
        <color rgb="FF333333"/>
      </right>
      <top style="hair">
        <color rgb="FF333333"/>
      </top>
      <bottom/>
      <diagonal/>
    </border>
    <border>
      <left style="thin">
        <color rgb="FF333333"/>
      </left>
      <right/>
      <top style="thin">
        <color rgb="FF333333"/>
      </top>
      <bottom/>
      <diagonal/>
    </border>
    <border>
      <left/>
      <right/>
      <top style="thin">
        <color rgb="FF333333"/>
      </top>
      <bottom/>
      <diagonal/>
    </border>
    <border>
      <left/>
      <right style="thin">
        <color rgb="FF333333"/>
      </right>
      <top style="thin">
        <color rgb="FF333333"/>
      </top>
      <bottom/>
      <diagonal/>
    </border>
    <border>
      <left style="thin">
        <color rgb="FF333333"/>
      </left>
      <right/>
      <top/>
      <bottom/>
      <diagonal/>
    </border>
    <border>
      <left style="thin">
        <color rgb="FF333333"/>
      </left>
      <right/>
      <top style="thin">
        <color rgb="FF333333"/>
      </top>
      <bottom style="thin">
        <color rgb="FF333333"/>
      </bottom>
      <diagonal/>
    </border>
    <border>
      <left/>
      <right style="thin">
        <color rgb="FF333333"/>
      </right>
      <top style="thin">
        <color rgb="FF333333"/>
      </top>
      <bottom style="thin">
        <color rgb="FF333333"/>
      </bottom>
      <diagonal/>
    </border>
    <border>
      <left/>
      <right/>
      <top style="thin">
        <color rgb="FF333333"/>
      </top>
      <bottom style="thin">
        <color rgb="FF333333"/>
      </bottom>
      <diagonal/>
    </border>
    <border>
      <left style="thin">
        <color rgb="FF333333"/>
      </left>
      <right/>
      <top/>
      <bottom style="thin">
        <color rgb="FF333333"/>
      </bottom>
      <diagonal/>
    </border>
    <border>
      <left/>
      <right/>
      <top/>
      <bottom style="thin">
        <color rgb="FF333333"/>
      </bottom>
      <diagonal/>
    </border>
    <border>
      <left/>
      <right style="thin">
        <color rgb="FF333333"/>
      </right>
      <top/>
      <bottom style="thin">
        <color rgb="FF333333"/>
      </bottom>
      <diagonal/>
    </border>
    <border>
      <left/>
      <right style="thin">
        <color rgb="FF333333"/>
      </right>
      <top/>
      <bottom/>
      <diagonal/>
    </border>
    <border>
      <left style="thin">
        <color rgb="FF333333"/>
      </left>
      <right/>
      <top style="thin">
        <color rgb="FF333333"/>
      </top>
      <bottom style="hair">
        <color rgb="FF333333"/>
      </bottom>
      <diagonal/>
    </border>
    <border>
      <left style="thin">
        <color rgb="FF333333"/>
      </left>
      <right/>
      <top style="hair">
        <color rgb="FF333333"/>
      </top>
      <bottom style="hair">
        <color rgb="FF333333"/>
      </bottom>
      <diagonal/>
    </border>
    <border>
      <left style="thin">
        <color rgb="FF333333"/>
      </left>
      <right style="thin">
        <color rgb="FF333333"/>
      </right>
      <top style="thin">
        <color rgb="FF333333"/>
      </top>
      <bottom style="thin">
        <color rgb="FF33333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33333"/>
      </left>
      <right/>
      <top style="thin">
        <color rgb="FF000000"/>
      </top>
      <bottom style="thin">
        <color rgb="FF000000"/>
      </bottom>
      <diagonal/>
    </border>
    <border>
      <left/>
      <right style="thin">
        <color rgb="FF333333"/>
      </right>
      <top style="thin">
        <color rgb="FF000000"/>
      </top>
      <bottom style="thin">
        <color rgb="FF000000"/>
      </bottom>
      <diagonal/>
    </border>
    <border>
      <left style="thin">
        <color rgb="FF000000"/>
      </left>
      <right/>
      <top style="thin">
        <color rgb="FF000000"/>
      </top>
      <bottom/>
      <diagonal/>
    </border>
    <border>
      <left/>
      <right style="thin">
        <color rgb="FF333333"/>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style="medium">
        <color rgb="FF333333"/>
      </right>
      <top style="thin">
        <color rgb="FF333333"/>
      </top>
      <bottom/>
      <diagonal/>
    </border>
    <border>
      <left/>
      <right style="medium">
        <color rgb="FF333333"/>
      </right>
      <top style="thin">
        <color rgb="FF333333"/>
      </top>
      <bottom style="thin">
        <color rgb="FF333333"/>
      </bottom>
      <diagonal/>
    </border>
    <border>
      <left/>
      <right style="medium">
        <color rgb="FF333333"/>
      </right>
      <top/>
      <bottom/>
      <diagonal/>
    </border>
    <border>
      <left style="thin">
        <color rgb="FF333333"/>
      </left>
      <right style="thin">
        <color rgb="FF333333"/>
      </right>
      <top style="thin">
        <color rgb="FF333333"/>
      </top>
      <bottom style="medium">
        <color rgb="FF333333"/>
      </bottom>
      <diagonal/>
    </border>
    <border>
      <left style="thin">
        <color rgb="FF333333"/>
      </left>
      <right style="thin">
        <color rgb="FF333333"/>
      </right>
      <top style="medium">
        <color rgb="FF333333"/>
      </top>
      <bottom style="medium">
        <color rgb="FF333333"/>
      </bottom>
      <diagonal/>
    </border>
    <border>
      <left style="thin">
        <color rgb="FF333333"/>
      </left>
      <right style="thin">
        <color rgb="FF333333"/>
      </right>
      <top style="medium">
        <color rgb="FF333333"/>
      </top>
      <bottom style="thin">
        <color rgb="FF333333"/>
      </bottom>
      <diagonal/>
    </border>
    <border>
      <left/>
      <right/>
      <top style="thin">
        <color rgb="FF333333"/>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333333"/>
      </right>
      <top style="thin">
        <color rgb="FF333333"/>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0" fillId="0" borderId="0" applyNumberFormat="0" applyFill="0" applyBorder="0" applyAlignment="0" applyProtection="0">
      <alignment vertical="center"/>
    </xf>
    <xf numFmtId="0" fontId="2" fillId="0" borderId="0">
      <alignment vertical="center"/>
    </xf>
  </cellStyleXfs>
  <cellXfs count="276">
    <xf numFmtId="0" fontId="0" fillId="0" borderId="0" xfId="0">
      <alignment vertical="center"/>
    </xf>
    <xf numFmtId="0" fontId="4" fillId="0" borderId="0" xfId="0" applyFont="1">
      <alignment vertical="center"/>
    </xf>
    <xf numFmtId="0" fontId="17" fillId="0" borderId="0" xfId="0" applyFont="1">
      <alignment vertical="center"/>
    </xf>
    <xf numFmtId="55" fontId="4" fillId="0" borderId="0" xfId="0" applyNumberFormat="1" applyFont="1">
      <alignment vertical="center"/>
    </xf>
    <xf numFmtId="0" fontId="20" fillId="0" borderId="0" xfId="0" applyFont="1" applyAlignment="1">
      <alignment horizontal="center" vertical="center" wrapText="1"/>
    </xf>
    <xf numFmtId="0" fontId="20" fillId="0" borderId="0" xfId="0" applyFont="1" applyAlignment="1">
      <alignment horizontal="center" vertical="center"/>
    </xf>
    <xf numFmtId="177" fontId="4" fillId="0" borderId="0" xfId="0" applyNumberFormat="1" applyFont="1">
      <alignment vertical="center"/>
    </xf>
    <xf numFmtId="0" fontId="23" fillId="0" borderId="0" xfId="0" applyFont="1" applyAlignment="1"/>
    <xf numFmtId="0" fontId="12" fillId="0" borderId="0" xfId="0" applyFont="1">
      <alignment vertical="center"/>
    </xf>
    <xf numFmtId="0" fontId="23" fillId="0" borderId="0" xfId="1" applyFont="1">
      <alignment vertical="center"/>
    </xf>
    <xf numFmtId="0" fontId="25" fillId="0" borderId="0" xfId="1" applyFont="1" applyAlignment="1"/>
    <xf numFmtId="0" fontId="26" fillId="0" borderId="0" xfId="1" applyFont="1" applyAlignment="1">
      <alignment horizontal="center" vertical="center" shrinkToFit="1"/>
    </xf>
    <xf numFmtId="0" fontId="26" fillId="0" borderId="0" xfId="1" applyFont="1" applyAlignment="1">
      <alignment vertical="center" shrinkToFit="1"/>
    </xf>
    <xf numFmtId="0" fontId="17" fillId="6" borderId="1" xfId="1" applyFont="1" applyFill="1" applyBorder="1" applyAlignment="1">
      <alignment horizontal="center" vertical="center" shrinkToFit="1"/>
    </xf>
    <xf numFmtId="0" fontId="17" fillId="0" borderId="3" xfId="1" applyFont="1" applyBorder="1" applyAlignment="1">
      <alignment horizontal="center" vertical="center" shrinkToFit="1"/>
    </xf>
    <xf numFmtId="0" fontId="19" fillId="0" borderId="3" xfId="1" applyFont="1" applyBorder="1" applyAlignment="1">
      <alignment horizontal="center" shrinkToFit="1"/>
    </xf>
    <xf numFmtId="0" fontId="17" fillId="0" borderId="59" xfId="1" applyFont="1" applyBorder="1" applyAlignment="1">
      <alignment horizontal="center" vertical="center" shrinkToFit="1"/>
    </xf>
    <xf numFmtId="0" fontId="13" fillId="0" borderId="37" xfId="0" applyFont="1" applyBorder="1" applyAlignment="1">
      <alignment horizontal="left" vertical="center"/>
    </xf>
    <xf numFmtId="0" fontId="12" fillId="0" borderId="39" xfId="0" applyFont="1" applyBorder="1">
      <alignment vertical="center"/>
    </xf>
    <xf numFmtId="0" fontId="13" fillId="0" borderId="38" xfId="0" applyFont="1" applyBorder="1" applyAlignment="1">
      <alignment horizontal="center" vertical="center"/>
    </xf>
    <xf numFmtId="0" fontId="13" fillId="0" borderId="40" xfId="0" applyFont="1" applyBorder="1">
      <alignment vertical="center"/>
    </xf>
    <xf numFmtId="0" fontId="13" fillId="0" borderId="39" xfId="0" applyFont="1" applyBorder="1" applyAlignment="1">
      <alignment horizontal="center" vertical="center"/>
    </xf>
    <xf numFmtId="0" fontId="12" fillId="0" borderId="27" xfId="0" applyFont="1" applyBorder="1">
      <alignment vertical="center"/>
    </xf>
    <xf numFmtId="14" fontId="12" fillId="0" borderId="29" xfId="0" applyNumberFormat="1" applyFont="1" applyBorder="1">
      <alignment vertical="center"/>
    </xf>
    <xf numFmtId="177" fontId="12" fillId="5" borderId="27" xfId="0" applyNumberFormat="1" applyFont="1" applyFill="1" applyBorder="1">
      <alignment vertical="center"/>
    </xf>
    <xf numFmtId="0" fontId="12" fillId="0" borderId="29" xfId="0" applyFont="1" applyBorder="1" applyAlignment="1">
      <alignment horizontal="center" vertical="center"/>
    </xf>
    <xf numFmtId="0" fontId="12" fillId="0" borderId="29" xfId="0" applyFont="1" applyBorder="1">
      <alignment vertical="center"/>
    </xf>
    <xf numFmtId="0" fontId="12" fillId="0" borderId="24" xfId="0" applyFont="1" applyBorder="1">
      <alignment vertical="center"/>
    </xf>
    <xf numFmtId="0" fontId="12" fillId="0" borderId="54" xfId="0" applyFont="1" applyBorder="1">
      <alignment vertical="center"/>
    </xf>
    <xf numFmtId="0" fontId="21" fillId="0" borderId="54" xfId="0" applyFont="1" applyBorder="1">
      <alignment vertical="center"/>
    </xf>
    <xf numFmtId="0" fontId="21" fillId="0" borderId="58" xfId="0" applyFont="1" applyBorder="1">
      <alignment vertical="center"/>
    </xf>
    <xf numFmtId="0" fontId="27" fillId="0" borderId="0" xfId="0" applyFont="1" applyAlignment="1">
      <alignment horizontal="center"/>
    </xf>
    <xf numFmtId="0" fontId="27" fillId="0" borderId="0" xfId="0" applyFont="1" applyAlignment="1" applyProtection="1">
      <alignment horizontal="center"/>
      <protection locked="0"/>
    </xf>
    <xf numFmtId="0" fontId="27" fillId="0" borderId="0" xfId="0" applyFont="1" applyAlignment="1"/>
    <xf numFmtId="0" fontId="27" fillId="0" borderId="0" xfId="0" applyFont="1" applyAlignment="1" applyProtection="1">
      <protection locked="0"/>
    </xf>
    <xf numFmtId="0" fontId="27" fillId="0" borderId="0" xfId="0" applyFont="1" applyAlignment="1" applyProtection="1">
      <alignment horizontal="right"/>
      <protection locked="0"/>
    </xf>
    <xf numFmtId="0" fontId="27" fillId="0" borderId="11" xfId="0" applyFont="1" applyBorder="1" applyAlignment="1"/>
    <xf numFmtId="176" fontId="27" fillId="0" borderId="0" xfId="0" applyNumberFormat="1" applyFont="1" applyAlignment="1"/>
    <xf numFmtId="0" fontId="27" fillId="0" borderId="0" xfId="0" applyFont="1" applyAlignment="1">
      <alignment horizontal="left"/>
    </xf>
    <xf numFmtId="0" fontId="27" fillId="0" borderId="0" xfId="0" applyFont="1" applyAlignment="1">
      <alignment horizontal="left" vertical="top"/>
    </xf>
    <xf numFmtId="0" fontId="27" fillId="0" borderId="7"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pplyProtection="1">
      <alignment horizontal="center"/>
      <protection locked="0"/>
    </xf>
    <xf numFmtId="0" fontId="27" fillId="5" borderId="1" xfId="0" applyFont="1" applyFill="1" applyBorder="1" applyAlignment="1" applyProtection="1">
      <alignment horizontal="center"/>
      <protection locked="0"/>
    </xf>
    <xf numFmtId="0" fontId="30" fillId="0" borderId="0" xfId="2">
      <alignment vertical="center"/>
    </xf>
    <xf numFmtId="0" fontId="4" fillId="4" borderId="0" xfId="0" applyFont="1" applyFill="1">
      <alignment vertical="center"/>
    </xf>
    <xf numFmtId="0" fontId="2" fillId="0" borderId="0" xfId="3">
      <alignment vertical="center"/>
    </xf>
    <xf numFmtId="0" fontId="4" fillId="0" borderId="0" xfId="3" applyFont="1" applyAlignment="1">
      <alignment horizontal="left" vertical="center" wrapText="1"/>
    </xf>
    <xf numFmtId="0" fontId="4" fillId="0" borderId="0" xfId="3" applyFont="1" applyAlignment="1">
      <alignment horizontal="right" vertical="center" wrapText="1"/>
    </xf>
    <xf numFmtId="0" fontId="9" fillId="0" borderId="0" xfId="3" applyFont="1" applyAlignment="1">
      <alignment horizontal="left" vertical="center"/>
    </xf>
    <xf numFmtId="0" fontId="2" fillId="3" borderId="1" xfId="3" applyFill="1" applyBorder="1" applyAlignment="1">
      <alignment horizontal="center" vertical="center" shrinkToFit="1"/>
    </xf>
    <xf numFmtId="0" fontId="2" fillId="3" borderId="1" xfId="3" applyFill="1" applyBorder="1" applyAlignment="1">
      <alignment horizontal="center" vertical="center" wrapText="1"/>
    </xf>
    <xf numFmtId="0" fontId="2" fillId="0" borderId="1" xfId="3" applyBorder="1" applyAlignment="1">
      <alignment horizontal="center" vertical="center"/>
    </xf>
    <xf numFmtId="0" fontId="2" fillId="0" borderId="2" xfId="3" applyBorder="1" applyAlignment="1">
      <alignment horizontal="center" vertical="center"/>
    </xf>
    <xf numFmtId="0" fontId="2" fillId="7" borderId="1" xfId="3" applyFill="1" applyBorder="1" applyAlignment="1" applyProtection="1">
      <alignment horizontal="center" vertical="center"/>
      <protection locked="0"/>
    </xf>
    <xf numFmtId="0" fontId="2" fillId="0" borderId="4" xfId="3" applyBorder="1" applyAlignment="1">
      <alignment horizontal="center" vertical="center"/>
    </xf>
    <xf numFmtId="0" fontId="2" fillId="0" borderId="0" xfId="3" applyAlignment="1">
      <alignment horizontal="center" vertical="center"/>
    </xf>
    <xf numFmtId="0" fontId="2" fillId="0" borderId="0" xfId="3" applyAlignment="1">
      <alignment horizontal="right" vertical="center"/>
    </xf>
    <xf numFmtId="0" fontId="2" fillId="0" borderId="1" xfId="3" applyBorder="1">
      <alignment vertical="center"/>
    </xf>
    <xf numFmtId="0" fontId="2" fillId="0" borderId="3" xfId="3" applyBorder="1">
      <alignment vertical="center"/>
    </xf>
    <xf numFmtId="0" fontId="2" fillId="4" borderId="5" xfId="3" applyFill="1" applyBorder="1" applyAlignment="1">
      <alignment horizontal="left" vertical="center"/>
    </xf>
    <xf numFmtId="0" fontId="2" fillId="0" borderId="0" xfId="3" applyAlignment="1">
      <alignment vertical="center" shrinkToFit="1"/>
    </xf>
    <xf numFmtId="0" fontId="4" fillId="0" borderId="0" xfId="3" applyFont="1">
      <alignment vertical="center"/>
    </xf>
    <xf numFmtId="176" fontId="3" fillId="4" borderId="1" xfId="3" applyNumberFormat="1" applyFont="1" applyFill="1" applyBorder="1">
      <alignment vertical="center"/>
    </xf>
    <xf numFmtId="0" fontId="31" fillId="0" borderId="1" xfId="3" applyFont="1" applyBorder="1" applyAlignment="1">
      <alignment horizontal="center" vertical="center"/>
    </xf>
    <xf numFmtId="0" fontId="32" fillId="0" borderId="0" xfId="3" applyFont="1">
      <alignment vertical="center"/>
    </xf>
    <xf numFmtId="0" fontId="30" fillId="0" borderId="0" xfId="2" applyAlignment="1"/>
    <xf numFmtId="0" fontId="18" fillId="0" borderId="23"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justify" vertical="center"/>
    </xf>
    <xf numFmtId="0" fontId="18" fillId="0" borderId="28" xfId="0" applyFont="1" applyBorder="1" applyAlignment="1">
      <alignment horizontal="justify" vertical="center"/>
    </xf>
    <xf numFmtId="0" fontId="18" fillId="0" borderId="3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30" xfId="0" applyFont="1" applyBorder="1" applyAlignment="1">
      <alignment horizontal="left" vertical="center"/>
    </xf>
    <xf numFmtId="0" fontId="18" fillId="0" borderId="23" xfId="0" applyFont="1" applyBorder="1" applyAlignment="1">
      <alignment horizontal="justify" vertical="center"/>
    </xf>
    <xf numFmtId="0" fontId="18" fillId="0" borderId="25" xfId="0" applyFont="1" applyBorder="1" applyAlignment="1">
      <alignment horizontal="justify" vertical="center"/>
    </xf>
    <xf numFmtId="0" fontId="18" fillId="0" borderId="35"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33" xfId="0" applyFont="1" applyBorder="1" applyAlignment="1">
      <alignment horizontal="left" vertical="center"/>
    </xf>
    <xf numFmtId="0" fontId="18" fillId="0" borderId="32" xfId="0" applyFont="1" applyBorder="1" applyAlignment="1">
      <alignment horizontal="left" vertical="center"/>
    </xf>
    <xf numFmtId="0" fontId="18" fillId="0" borderId="0" xfId="0" applyFont="1" applyAlignment="1">
      <alignment horizontal="left"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2" fillId="0" borderId="0" xfId="0" applyFont="1" applyAlignment="1">
      <alignment horizontal="center" vertical="center"/>
    </xf>
    <xf numFmtId="0" fontId="12" fillId="0" borderId="33" xfId="0" applyFont="1" applyBorder="1" applyAlignment="1">
      <alignment horizontal="center"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2" fillId="5" borderId="29" xfId="0" applyFont="1" applyFill="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lignment horizontal="center" vertical="center"/>
    </xf>
    <xf numFmtId="0" fontId="12" fillId="0" borderId="27" xfId="0" applyFont="1" applyBorder="1" applyAlignment="1">
      <alignment horizontal="center" vertical="center"/>
    </xf>
    <xf numFmtId="0" fontId="12" fillId="0" borderId="36" xfId="0" applyFont="1" applyBorder="1" applyAlignment="1">
      <alignment horizontal="center" vertical="center"/>
    </xf>
    <xf numFmtId="0" fontId="12" fillId="0" borderId="29" xfId="0" applyFont="1" applyBorder="1" applyAlignment="1">
      <alignment horizontal="left" vertical="center"/>
    </xf>
    <xf numFmtId="0" fontId="12" fillId="0" borderId="28" xfId="0" applyFont="1" applyBorder="1" applyAlignment="1">
      <alignment horizontal="left" vertical="center"/>
    </xf>
    <xf numFmtId="0" fontId="12" fillId="5" borderId="27" xfId="0" applyFont="1" applyFill="1" applyBorder="1" applyAlignment="1">
      <alignment horizontal="center" vertical="center"/>
    </xf>
    <xf numFmtId="0" fontId="12" fillId="0" borderId="50"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12" fillId="0" borderId="48" xfId="0" applyFont="1" applyBorder="1" applyAlignment="1">
      <alignment horizontal="center" vertical="center"/>
    </xf>
    <xf numFmtId="0" fontId="12" fillId="0" borderId="14" xfId="0" applyFont="1" applyBorder="1" applyAlignment="1">
      <alignment horizontal="center" vertical="center"/>
    </xf>
    <xf numFmtId="0" fontId="12" fillId="0" borderId="23" xfId="0" applyFont="1" applyBorder="1" applyAlignment="1">
      <alignment horizontal="left" vertical="center"/>
    </xf>
    <xf numFmtId="0" fontId="12" fillId="0" borderId="26" xfId="0" applyFont="1" applyBorder="1" applyAlignment="1">
      <alignment horizontal="left" vertical="center"/>
    </xf>
    <xf numFmtId="0" fontId="12" fillId="0" borderId="30" xfId="0" applyFont="1" applyBorder="1" applyAlignment="1">
      <alignment horizontal="lef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49"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5" borderId="28" xfId="0" applyFont="1" applyFill="1" applyBorder="1" applyAlignment="1">
      <alignment horizontal="center" vertical="center"/>
    </xf>
    <xf numFmtId="0" fontId="12" fillId="0" borderId="26" xfId="0" applyFont="1" applyBorder="1" applyAlignment="1">
      <alignment horizontal="center" vertical="center"/>
    </xf>
    <xf numFmtId="0" fontId="12" fillId="0" borderId="30"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8" fillId="0" borderId="25" xfId="0"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12" fillId="5" borderId="38" xfId="0" applyFont="1" applyFill="1" applyBorder="1" applyAlignment="1">
      <alignment horizontal="left" vertical="center"/>
    </xf>
    <xf numFmtId="0" fontId="12" fillId="5" borderId="39" xfId="0" applyFont="1" applyFill="1" applyBorder="1" applyAlignment="1">
      <alignment horizontal="left" vertical="center"/>
    </xf>
    <xf numFmtId="0" fontId="12" fillId="5" borderId="42" xfId="0" applyFont="1" applyFill="1" applyBorder="1" applyAlignment="1">
      <alignment horizontal="left" vertical="center"/>
    </xf>
    <xf numFmtId="0" fontId="23" fillId="0" borderId="11" xfId="0" applyFont="1" applyBorder="1" applyAlignment="1">
      <alignment horizontal="center"/>
    </xf>
    <xf numFmtId="178" fontId="33" fillId="0" borderId="29" xfId="0" applyNumberFormat="1" applyFont="1" applyBorder="1" applyAlignment="1">
      <alignment horizontal="center" vertical="center"/>
    </xf>
    <xf numFmtId="178" fontId="33" fillId="0" borderId="28" xfId="0" applyNumberFormat="1" applyFont="1" applyBorder="1" applyAlignment="1">
      <alignment horizontal="center" vertical="center"/>
    </xf>
    <xf numFmtId="0" fontId="12" fillId="0" borderId="47" xfId="0" applyFont="1" applyBorder="1" applyAlignment="1">
      <alignment horizontal="left" vertical="center"/>
    </xf>
    <xf numFmtId="0" fontId="12" fillId="0" borderId="44" xfId="0" applyFont="1" applyBorder="1" applyAlignment="1">
      <alignment horizontal="left" vertical="center"/>
    </xf>
    <xf numFmtId="0" fontId="12" fillId="0" borderId="38" xfId="0" applyFont="1" applyBorder="1" applyAlignment="1">
      <alignment horizontal="left" vertical="center"/>
    </xf>
    <xf numFmtId="0" fontId="12" fillId="0" borderId="40" xfId="0" applyFont="1" applyBorder="1" applyAlignment="1">
      <alignment horizontal="left" vertical="center"/>
    </xf>
    <xf numFmtId="0" fontId="13" fillId="5" borderId="38" xfId="0" applyFont="1" applyFill="1" applyBorder="1" applyAlignment="1">
      <alignment horizontal="center" vertical="center"/>
    </xf>
    <xf numFmtId="0" fontId="13" fillId="5" borderId="39" xfId="0" applyFont="1" applyFill="1" applyBorder="1" applyAlignment="1">
      <alignment horizontal="center" vertical="center"/>
    </xf>
    <xf numFmtId="0" fontId="13" fillId="5" borderId="42" xfId="0" applyFont="1" applyFill="1" applyBorder="1" applyAlignment="1">
      <alignment horizontal="center" vertical="center"/>
    </xf>
    <xf numFmtId="0" fontId="13" fillId="0" borderId="55" xfId="0" applyFont="1" applyBorder="1" applyAlignment="1">
      <alignment horizontal="left" vertical="center" wrapText="1"/>
    </xf>
    <xf numFmtId="0" fontId="13" fillId="0" borderId="56" xfId="0" applyFont="1" applyBorder="1" applyAlignment="1">
      <alignment horizontal="left" vertical="center" wrapText="1"/>
    </xf>
    <xf numFmtId="0" fontId="13" fillId="0" borderId="57" xfId="0" applyFont="1" applyBorder="1" applyAlignment="1">
      <alignment horizontal="left" vertical="center" wrapText="1"/>
    </xf>
    <xf numFmtId="14" fontId="12" fillId="0" borderId="27" xfId="0" applyNumberFormat="1"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2" fillId="0" borderId="39" xfId="0" applyFont="1" applyBorder="1" applyAlignment="1">
      <alignment horizontal="left"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left" vertical="center"/>
    </xf>
    <xf numFmtId="0" fontId="13" fillId="0" borderId="42" xfId="0" applyFont="1" applyBorder="1" applyAlignment="1">
      <alignment horizontal="left" vertical="center"/>
    </xf>
    <xf numFmtId="0" fontId="12" fillId="0" borderId="38" xfId="0" applyFont="1" applyBorder="1" applyAlignment="1">
      <alignment horizontal="center" vertical="center"/>
    </xf>
    <xf numFmtId="0" fontId="12" fillId="0" borderId="40" xfId="0" applyFont="1" applyBorder="1" applyAlignment="1">
      <alignment horizontal="center" vertical="center"/>
    </xf>
    <xf numFmtId="2" fontId="12" fillId="0" borderId="38" xfId="0" applyNumberFormat="1" applyFont="1" applyBorder="1" applyAlignment="1">
      <alignment horizontal="center" vertical="center"/>
    </xf>
    <xf numFmtId="2" fontId="12" fillId="0" borderId="39" xfId="0" applyNumberFormat="1" applyFont="1" applyBorder="1" applyAlignment="1">
      <alignment horizontal="center" vertical="center"/>
    </xf>
    <xf numFmtId="0" fontId="13" fillId="0" borderId="55" xfId="0" applyFont="1" applyBorder="1" applyAlignment="1">
      <alignment horizontal="left" vertical="center"/>
    </xf>
    <xf numFmtId="0" fontId="13" fillId="0" borderId="57" xfId="0" applyFont="1" applyBorder="1" applyAlignment="1">
      <alignment horizontal="left" vertical="center"/>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3" fillId="0" borderId="38" xfId="0" applyFont="1" applyBorder="1" applyAlignment="1">
      <alignment horizontal="left" vertical="center"/>
    </xf>
    <xf numFmtId="0" fontId="13" fillId="0" borderId="40" xfId="0" applyFont="1" applyBorder="1" applyAlignment="1">
      <alignment horizontal="left" vertical="center"/>
    </xf>
    <xf numFmtId="0" fontId="15" fillId="0" borderId="43" xfId="0" applyFont="1" applyBorder="1" applyAlignment="1">
      <alignment horizontal="left" vertical="center"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12" fillId="0" borderId="23" xfId="0" applyFont="1" applyBorder="1" applyAlignment="1">
      <alignment horizontal="left" vertical="center" shrinkToFit="1"/>
    </xf>
    <xf numFmtId="0" fontId="12" fillId="0" borderId="25" xfId="0" applyFont="1" applyBorder="1" applyAlignment="1">
      <alignment horizontal="left" vertical="center" shrinkToFit="1"/>
    </xf>
    <xf numFmtId="0" fontId="15" fillId="0" borderId="29" xfId="0" applyFont="1" applyBorder="1" applyAlignment="1">
      <alignment horizontal="center" vertical="center"/>
    </xf>
    <xf numFmtId="0" fontId="15" fillId="0" borderId="28"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55" fontId="12" fillId="5" borderId="38" xfId="0" applyNumberFormat="1" applyFont="1" applyFill="1" applyBorder="1" applyAlignment="1">
      <alignment horizontal="center" vertical="center"/>
    </xf>
    <xf numFmtId="55" fontId="12" fillId="5" borderId="39" xfId="0" applyNumberFormat="1" applyFont="1" applyFill="1" applyBorder="1" applyAlignment="1">
      <alignment horizontal="center" vertical="center"/>
    </xf>
    <xf numFmtId="55" fontId="12" fillId="5" borderId="42" xfId="0" applyNumberFormat="1" applyFont="1" applyFill="1" applyBorder="1" applyAlignment="1">
      <alignment horizontal="center" vertical="center"/>
    </xf>
    <xf numFmtId="0" fontId="0" fillId="0" borderId="0" xfId="0" applyAlignment="1">
      <alignment vertical="center" wrapText="1"/>
    </xf>
    <xf numFmtId="0" fontId="0" fillId="0" borderId="0" xfId="0">
      <alignment vertical="center"/>
    </xf>
    <xf numFmtId="0" fontId="4" fillId="3" borderId="1" xfId="3" applyFont="1" applyFill="1" applyBorder="1" applyAlignment="1">
      <alignment horizontal="left" vertical="center" wrapText="1"/>
    </xf>
    <xf numFmtId="0" fontId="4" fillId="7" borderId="2" xfId="3" applyFont="1" applyFill="1" applyBorder="1" applyAlignment="1" applyProtection="1">
      <alignment horizontal="right" vertical="center" shrinkToFit="1"/>
      <protection locked="0"/>
    </xf>
    <xf numFmtId="0" fontId="4" fillId="7" borderId="7" xfId="3" applyFont="1" applyFill="1" applyBorder="1" applyAlignment="1" applyProtection="1">
      <alignment horizontal="right" vertical="center" shrinkToFit="1"/>
      <protection locked="0"/>
    </xf>
    <xf numFmtId="0" fontId="2" fillId="7" borderId="4" xfId="3" applyFill="1" applyBorder="1" applyAlignment="1" applyProtection="1">
      <alignment horizontal="right" vertical="center" shrinkToFit="1"/>
      <protection locked="0"/>
    </xf>
    <xf numFmtId="0" fontId="5" fillId="0" borderId="0" xfId="3" applyFont="1" applyAlignment="1">
      <alignment horizontal="center" vertical="center" wrapText="1"/>
    </xf>
    <xf numFmtId="0" fontId="0" fillId="2" borderId="2" xfId="3" applyFont="1" applyFill="1" applyBorder="1" applyAlignment="1">
      <alignment horizontal="center" vertical="center" shrinkToFit="1"/>
    </xf>
    <xf numFmtId="0" fontId="2" fillId="2" borderId="7" xfId="3" applyFill="1" applyBorder="1" applyAlignment="1">
      <alignment horizontal="center" vertical="center" shrinkToFit="1"/>
    </xf>
    <xf numFmtId="0" fontId="2" fillId="2" borderId="4" xfId="3" applyFill="1" applyBorder="1" applyAlignment="1">
      <alignment horizontal="center" vertical="center" shrinkToFit="1"/>
    </xf>
    <xf numFmtId="0" fontId="2" fillId="4" borderId="2" xfId="3" applyFill="1" applyBorder="1" applyAlignment="1" applyProtection="1">
      <alignment horizontal="left" vertical="center"/>
      <protection locked="0"/>
    </xf>
    <xf numFmtId="0" fontId="2" fillId="4" borderId="7" xfId="3" applyFill="1" applyBorder="1" applyAlignment="1" applyProtection="1">
      <alignment horizontal="left" vertical="center"/>
      <protection locked="0"/>
    </xf>
    <xf numFmtId="0" fontId="2" fillId="4" borderId="4" xfId="3" applyFill="1" applyBorder="1" applyAlignment="1" applyProtection="1">
      <alignment horizontal="left" vertical="center"/>
      <protection locked="0"/>
    </xf>
    <xf numFmtId="0" fontId="2" fillId="2" borderId="2" xfId="3" applyFill="1" applyBorder="1" applyAlignment="1">
      <alignment horizontal="center" vertical="center"/>
    </xf>
    <xf numFmtId="0" fontId="2" fillId="0" borderId="4" xfId="3" applyBorder="1" applyAlignment="1">
      <alignment horizontal="center" vertical="center"/>
    </xf>
    <xf numFmtId="0" fontId="2" fillId="2" borderId="7" xfId="3" applyFill="1" applyBorder="1" applyAlignment="1">
      <alignment horizontal="center" vertical="center"/>
    </xf>
    <xf numFmtId="0" fontId="2" fillId="2" borderId="4" xfId="3" applyFill="1" applyBorder="1" applyAlignment="1">
      <alignment horizontal="center" vertical="center"/>
    </xf>
    <xf numFmtId="0" fontId="2" fillId="4" borderId="2" xfId="3" applyFill="1" applyBorder="1" applyAlignment="1">
      <alignment horizontal="left" vertical="center"/>
    </xf>
    <xf numFmtId="0" fontId="2" fillId="4" borderId="7" xfId="3" applyFill="1" applyBorder="1" applyAlignment="1">
      <alignment horizontal="left" vertical="center"/>
    </xf>
    <xf numFmtId="0" fontId="2" fillId="4" borderId="4" xfId="3" applyFill="1" applyBorder="1" applyAlignment="1">
      <alignment horizontal="left" vertical="center"/>
    </xf>
    <xf numFmtId="0" fontId="4" fillId="0" borderId="0" xfId="3" applyFont="1" applyAlignment="1">
      <alignment horizontal="left" vertical="center" wrapText="1"/>
    </xf>
    <xf numFmtId="0" fontId="4" fillId="0" borderId="11" xfId="3" applyFont="1" applyBorder="1" applyAlignment="1">
      <alignment horizontal="left" vertical="center" wrapText="1"/>
    </xf>
    <xf numFmtId="0" fontId="2" fillId="0" borderId="11" xfId="3" applyBorder="1" applyAlignment="1">
      <alignment horizontal="left" vertical="center" wrapText="1"/>
    </xf>
    <xf numFmtId="0" fontId="2" fillId="3" borderId="1" xfId="3" applyFill="1" applyBorder="1" applyAlignment="1">
      <alignment horizontal="center" vertical="center"/>
    </xf>
    <xf numFmtId="0" fontId="2" fillId="2" borderId="1" xfId="3" applyFill="1" applyBorder="1" applyAlignment="1">
      <alignment horizontal="center" vertical="center" wrapText="1"/>
    </xf>
    <xf numFmtId="0" fontId="2" fillId="0" borderId="1" xfId="3" applyBorder="1" applyAlignment="1">
      <alignment horizontal="center" vertical="center" wrapText="1"/>
    </xf>
    <xf numFmtId="0" fontId="2" fillId="3" borderId="1" xfId="3" applyFill="1" applyBorder="1" applyAlignment="1">
      <alignment horizontal="center" vertical="center" wrapText="1"/>
    </xf>
    <xf numFmtId="0" fontId="2" fillId="0" borderId="0" xfId="3" applyAlignment="1">
      <alignment vertical="center" wrapText="1"/>
    </xf>
    <xf numFmtId="0" fontId="2" fillId="0" borderId="0" xfId="3">
      <alignment vertical="center"/>
    </xf>
    <xf numFmtId="176" fontId="2" fillId="0" borderId="1" xfId="3" applyNumberFormat="1" applyBorder="1">
      <alignment vertical="center"/>
    </xf>
    <xf numFmtId="176" fontId="2" fillId="4" borderId="12" xfId="3" applyNumberFormat="1" applyFill="1" applyBorder="1">
      <alignment vertical="center"/>
    </xf>
    <xf numFmtId="176" fontId="2" fillId="4" borderId="13" xfId="3" applyNumberFormat="1" applyFill="1" applyBorder="1">
      <alignment vertical="center"/>
    </xf>
    <xf numFmtId="0" fontId="4" fillId="0" borderId="0" xfId="3" applyFont="1" applyAlignment="1">
      <alignment vertical="center" wrapText="1"/>
    </xf>
    <xf numFmtId="0" fontId="5" fillId="0" borderId="0" xfId="3" applyFont="1" applyAlignment="1">
      <alignment horizontal="left" vertical="center"/>
    </xf>
    <xf numFmtId="0" fontId="10" fillId="0" borderId="0" xfId="3" applyFont="1" applyAlignment="1">
      <alignment horizontal="left" vertical="center" wrapText="1"/>
    </xf>
    <xf numFmtId="0" fontId="10" fillId="0" borderId="0" xfId="3" applyFont="1" applyAlignment="1">
      <alignment horizontal="left" vertical="center"/>
    </xf>
    <xf numFmtId="0" fontId="0" fillId="0" borderId="8" xfId="3" applyFont="1" applyBorder="1" applyAlignment="1">
      <alignment vertical="center" wrapText="1"/>
    </xf>
    <xf numFmtId="0" fontId="2" fillId="0" borderId="6" xfId="3" applyBorder="1">
      <alignment vertical="center"/>
    </xf>
    <xf numFmtId="0" fontId="2" fillId="0" borderId="9" xfId="3" applyBorder="1">
      <alignment vertical="center"/>
    </xf>
    <xf numFmtId="0" fontId="2" fillId="0" borderId="10" xfId="3" applyBorder="1">
      <alignment vertical="center"/>
    </xf>
    <xf numFmtId="0" fontId="2" fillId="0" borderId="11" xfId="3" applyBorder="1">
      <alignment vertical="center"/>
    </xf>
    <xf numFmtId="0" fontId="2" fillId="4" borderId="2" xfId="3" applyFill="1" applyBorder="1" applyAlignment="1">
      <alignment vertical="center" shrinkToFit="1"/>
    </xf>
    <xf numFmtId="0" fontId="2" fillId="4" borderId="4" xfId="3" applyFill="1" applyBorder="1" applyAlignment="1">
      <alignment vertical="center" shrinkToFit="1"/>
    </xf>
    <xf numFmtId="0" fontId="32" fillId="0" borderId="6" xfId="3" applyFont="1" applyBorder="1" applyAlignment="1">
      <alignment horizontal="right" vertical="center"/>
    </xf>
    <xf numFmtId="176" fontId="27" fillId="5" borderId="2" xfId="0" applyNumberFormat="1" applyFont="1" applyFill="1" applyBorder="1" applyAlignment="1">
      <alignment horizontal="center"/>
    </xf>
    <xf numFmtId="176" fontId="27" fillId="5" borderId="4" xfId="0" applyNumberFormat="1" applyFont="1" applyFill="1" applyBorder="1" applyAlignment="1">
      <alignment horizontal="center"/>
    </xf>
    <xf numFmtId="0" fontId="27" fillId="0" borderId="0" xfId="0" applyFont="1" applyAlignment="1">
      <alignment horizontal="center"/>
    </xf>
    <xf numFmtId="0" fontId="27" fillId="0" borderId="2" xfId="0" applyFont="1" applyBorder="1" applyAlignment="1">
      <alignment horizontal="center"/>
    </xf>
    <xf numFmtId="0" fontId="27" fillId="0" borderId="7" xfId="0" applyFont="1" applyBorder="1" applyAlignment="1">
      <alignment horizontal="center"/>
    </xf>
    <xf numFmtId="0" fontId="27" fillId="0" borderId="4" xfId="0" applyFont="1" applyBorder="1" applyAlignment="1">
      <alignment horizontal="center"/>
    </xf>
    <xf numFmtId="0" fontId="27" fillId="5" borderId="2" xfId="0" applyFont="1" applyFill="1" applyBorder="1" applyAlignment="1">
      <alignment horizontal="center"/>
    </xf>
    <xf numFmtId="0" fontId="27" fillId="5" borderId="7" xfId="0" applyFont="1" applyFill="1" applyBorder="1" applyAlignment="1">
      <alignment horizontal="center"/>
    </xf>
    <xf numFmtId="0" fontId="27" fillId="5" borderId="4" xfId="0" applyFont="1" applyFill="1" applyBorder="1" applyAlignment="1">
      <alignment horizontal="center"/>
    </xf>
    <xf numFmtId="0" fontId="28" fillId="0" borderId="1" xfId="0" applyFont="1" applyBorder="1" applyAlignment="1">
      <alignment horizontal="center"/>
    </xf>
    <xf numFmtId="0" fontId="27" fillId="5" borderId="1" xfId="0" applyFont="1" applyFill="1" applyBorder="1" applyAlignment="1">
      <alignment horizontal="center"/>
    </xf>
    <xf numFmtId="0" fontId="27" fillId="0" borderId="2" xfId="0" applyFont="1" applyBorder="1" applyAlignment="1"/>
    <xf numFmtId="0" fontId="27" fillId="0" borderId="7" xfId="0" applyFont="1" applyBorder="1" applyAlignment="1"/>
    <xf numFmtId="0" fontId="27" fillId="0" borderId="4" xfId="0" applyFont="1" applyBorder="1" applyAlignment="1"/>
    <xf numFmtId="0" fontId="27" fillId="5" borderId="2" xfId="0" applyFont="1" applyFill="1" applyBorder="1" applyAlignment="1" applyProtection="1">
      <alignment horizontal="center"/>
      <protection locked="0"/>
    </xf>
    <xf numFmtId="0" fontId="27" fillId="5" borderId="7" xfId="0" applyFont="1" applyFill="1" applyBorder="1" applyAlignment="1" applyProtection="1">
      <alignment horizontal="center"/>
      <protection locked="0"/>
    </xf>
    <xf numFmtId="0" fontId="27" fillId="5" borderId="4" xfId="0" applyFont="1" applyFill="1" applyBorder="1" applyAlignment="1" applyProtection="1">
      <alignment horizontal="center"/>
      <protection locked="0"/>
    </xf>
    <xf numFmtId="0" fontId="27" fillId="5" borderId="2" xfId="0" applyFont="1" applyFill="1" applyBorder="1" applyAlignment="1" applyProtection="1">
      <alignment horizontal="left"/>
      <protection locked="0"/>
    </xf>
    <xf numFmtId="0" fontId="27" fillId="5" borderId="7" xfId="0" applyFont="1" applyFill="1" applyBorder="1" applyAlignment="1" applyProtection="1">
      <alignment horizontal="left"/>
      <protection locked="0"/>
    </xf>
    <xf numFmtId="0" fontId="27" fillId="5" borderId="4" xfId="0" applyFont="1" applyFill="1" applyBorder="1" applyAlignment="1" applyProtection="1">
      <alignment horizontal="left"/>
      <protection locked="0"/>
    </xf>
    <xf numFmtId="0" fontId="27" fillId="0" borderId="2" xfId="0" applyFont="1" applyBorder="1" applyAlignment="1">
      <alignment horizontal="left"/>
    </xf>
    <xf numFmtId="0" fontId="27" fillId="0" borderId="7" xfId="0" applyFont="1" applyBorder="1" applyAlignment="1">
      <alignment horizontal="left"/>
    </xf>
    <xf numFmtId="0" fontId="27" fillId="0" borderId="4" xfId="0" applyFont="1" applyBorder="1" applyAlignment="1">
      <alignment horizontal="left"/>
    </xf>
    <xf numFmtId="0" fontId="27" fillId="0" borderId="2" xfId="0" applyFont="1" applyBorder="1">
      <alignment vertical="center"/>
    </xf>
    <xf numFmtId="0" fontId="27" fillId="0" borderId="7" xfId="0" applyFont="1" applyBorder="1">
      <alignment vertical="center"/>
    </xf>
    <xf numFmtId="0" fontId="27" fillId="0" borderId="4" xfId="0" applyFont="1" applyBorder="1">
      <alignment vertical="center"/>
    </xf>
    <xf numFmtId="0" fontId="27" fillId="5" borderId="2" xfId="0" applyFont="1" applyFill="1" applyBorder="1" applyAlignment="1" applyProtection="1">
      <alignment horizontal="left" vertical="center"/>
      <protection locked="0"/>
    </xf>
    <xf numFmtId="0" fontId="27" fillId="5" borderId="7" xfId="0" applyFont="1" applyFill="1" applyBorder="1" applyAlignment="1" applyProtection="1">
      <alignment horizontal="left" vertical="center"/>
      <protection locked="0"/>
    </xf>
    <xf numFmtId="0" fontId="27" fillId="5" borderId="4" xfId="0" applyFont="1" applyFill="1" applyBorder="1" applyAlignment="1" applyProtection="1">
      <alignment horizontal="left" vertical="center"/>
      <protection locked="0"/>
    </xf>
    <xf numFmtId="0" fontId="27" fillId="0" borderId="2"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shrinkToFit="1"/>
    </xf>
    <xf numFmtId="0" fontId="27" fillId="0" borderId="2" xfId="0" applyFont="1" applyBorder="1" applyAlignment="1" applyProtection="1">
      <alignment horizontal="center"/>
      <protection locked="0"/>
    </xf>
    <xf numFmtId="0" fontId="27" fillId="0" borderId="7" xfId="0" applyFont="1" applyBorder="1" applyAlignment="1" applyProtection="1">
      <alignment horizontal="center"/>
      <protection locked="0"/>
    </xf>
    <xf numFmtId="0" fontId="27" fillId="0" borderId="4" xfId="0" applyFont="1" applyBorder="1" applyAlignment="1" applyProtection="1">
      <alignment horizontal="center"/>
      <protection locked="0"/>
    </xf>
    <xf numFmtId="0" fontId="27" fillId="0" borderId="2" xfId="0" applyFont="1" applyBorder="1" applyAlignment="1" applyProtection="1">
      <alignment horizontal="left"/>
      <protection locked="0"/>
    </xf>
    <xf numFmtId="0" fontId="27" fillId="0" borderId="7" xfId="0" applyFont="1" applyBorder="1" applyAlignment="1" applyProtection="1">
      <alignment horizontal="left"/>
      <protection locked="0"/>
    </xf>
    <xf numFmtId="0" fontId="27" fillId="0" borderId="4" xfId="0" applyFont="1" applyBorder="1" applyAlignment="1" applyProtection="1">
      <alignment horizontal="left"/>
      <protection locked="0"/>
    </xf>
    <xf numFmtId="0" fontId="27" fillId="0" borderId="8" xfId="0" applyFont="1" applyBorder="1" applyAlignment="1">
      <alignment horizontal="left" vertical="top"/>
    </xf>
    <xf numFmtId="0" fontId="27" fillId="0" borderId="6" xfId="0" applyFont="1" applyBorder="1" applyAlignment="1">
      <alignment horizontal="left" vertical="top"/>
    </xf>
    <xf numFmtId="0" fontId="27" fillId="0" borderId="60" xfId="0" applyFont="1" applyBorder="1" applyAlignment="1">
      <alignment horizontal="left" vertical="top"/>
    </xf>
    <xf numFmtId="0" fontId="27" fillId="0" borderId="9" xfId="0" applyFont="1" applyBorder="1" applyAlignment="1">
      <alignment horizontal="left" vertical="top"/>
    </xf>
    <xf numFmtId="0" fontId="27" fillId="0" borderId="0" xfId="0" applyFont="1" applyAlignment="1">
      <alignment horizontal="left" vertical="top"/>
    </xf>
    <xf numFmtId="0" fontId="27" fillId="0" borderId="61" xfId="0" applyFont="1" applyBorder="1" applyAlignment="1">
      <alignment horizontal="left" vertical="top"/>
    </xf>
    <xf numFmtId="0" fontId="27" fillId="0" borderId="10" xfId="0" applyFont="1" applyBorder="1" applyAlignment="1">
      <alignment horizontal="left" vertical="top"/>
    </xf>
    <xf numFmtId="0" fontId="27" fillId="0" borderId="11" xfId="0" applyFont="1" applyBorder="1" applyAlignment="1">
      <alignment horizontal="left" vertical="top"/>
    </xf>
    <xf numFmtId="0" fontId="27" fillId="0" borderId="62" xfId="0" applyFont="1" applyBorder="1" applyAlignment="1">
      <alignment horizontal="left" vertical="top"/>
    </xf>
    <xf numFmtId="0" fontId="27" fillId="0" borderId="2"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17" fillId="0" borderId="3" xfId="1" applyFont="1" applyBorder="1" applyAlignment="1">
      <alignment horizontal="center" vertical="center" shrinkToFit="1"/>
    </xf>
    <xf numFmtId="0" fontId="17" fillId="0" borderId="59" xfId="1" applyFont="1" applyBorder="1" applyAlignment="1">
      <alignment horizontal="center" vertical="center" shrinkToFit="1"/>
    </xf>
    <xf numFmtId="0" fontId="17" fillId="0" borderId="1" xfId="1" applyFont="1" applyBorder="1" applyAlignment="1">
      <alignment horizontal="center" vertical="center" wrapText="1" shrinkToFit="1"/>
    </xf>
  </cellXfs>
  <cellStyles count="4">
    <cellStyle name="ハイパーリンク" xfId="2" builtinId="8"/>
    <cellStyle name="標準" xfId="0" builtinId="0"/>
    <cellStyle name="標準 2" xfId="1" xr:uid="{00000000-0005-0000-0000-000002000000}"/>
    <cellStyle name="標準 3" xfId="3" xr:uid="{00000000-0005-0000-0000-000003000000}"/>
  </cellStyles>
  <dxfs count="1">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95250</xdr:colOff>
      <xdr:row>43</xdr:row>
      <xdr:rowOff>142874</xdr:rowOff>
    </xdr:from>
    <xdr:to>
      <xdr:col>20</xdr:col>
      <xdr:colOff>314325</xdr:colOff>
      <xdr:row>45</xdr:row>
      <xdr:rowOff>38099</xdr:rowOff>
    </xdr:to>
    <xdr:sp macro="" textlink="">
      <xdr:nvSpPr>
        <xdr:cNvPr id="2" name="Text Box 45">
          <a:extLst>
            <a:ext uri="{FF2B5EF4-FFF2-40B4-BE49-F238E27FC236}">
              <a16:creationId xmlns:a16="http://schemas.microsoft.com/office/drawing/2014/main" id="{00000000-0008-0000-0000-000002000000}"/>
            </a:ext>
          </a:extLst>
        </xdr:cNvPr>
        <xdr:cNvSpPr txBox="1">
          <a:spLocks noChangeArrowheads="1"/>
        </xdr:cNvSpPr>
      </xdr:nvSpPr>
      <xdr:spPr bwMode="auto">
        <a:xfrm>
          <a:off x="7124700" y="10820399"/>
          <a:ext cx="3724275" cy="65722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【記載すべき内容】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・留学を思い立ったきっかけや動機について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・留学の目的と意義（将来の計画や進路について）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123824</xdr:colOff>
      <xdr:row>54</xdr:row>
      <xdr:rowOff>285750</xdr:rowOff>
    </xdr:from>
    <xdr:to>
      <xdr:col>22</xdr:col>
      <xdr:colOff>19049</xdr:colOff>
      <xdr:row>57</xdr:row>
      <xdr:rowOff>82550</xdr:rowOff>
    </xdr:to>
    <xdr:sp macro="" textlink="">
      <xdr:nvSpPr>
        <xdr:cNvPr id="3" name="Text Box 46">
          <a:extLst>
            <a:ext uri="{FF2B5EF4-FFF2-40B4-BE49-F238E27FC236}">
              <a16:creationId xmlns:a16="http://schemas.microsoft.com/office/drawing/2014/main" id="{00000000-0008-0000-0000-000003000000}"/>
            </a:ext>
          </a:extLst>
        </xdr:cNvPr>
        <xdr:cNvSpPr txBox="1">
          <a:spLocks noChangeArrowheads="1"/>
        </xdr:cNvSpPr>
      </xdr:nvSpPr>
      <xdr:spPr bwMode="auto">
        <a:xfrm>
          <a:off x="7153274" y="15154275"/>
          <a:ext cx="4772025" cy="10922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【記載すべき内容】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27000" indent="-127000"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・留学希望時期の開講科目を参考に、協定校での学習・研究計画</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295275</xdr:colOff>
      <xdr:row>0</xdr:row>
      <xdr:rowOff>371475</xdr:rowOff>
    </xdr:from>
    <xdr:to>
      <xdr:col>22</xdr:col>
      <xdr:colOff>57150</xdr:colOff>
      <xdr:row>10</xdr:row>
      <xdr:rowOff>200025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324725" y="371475"/>
          <a:ext cx="4638675"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年齢は自動計算です。</a:t>
          </a:r>
          <a:endParaRPr kumimoji="1" lang="en-US" altLang="ja-JP" sz="1100"/>
        </a:p>
        <a:p>
          <a:r>
            <a:rPr kumimoji="1" lang="ja-JP" altLang="en-US" sz="1100"/>
            <a:t>色がついている個所はプルダウンを使用しています。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21</xdr:row>
      <xdr:rowOff>57150</xdr:rowOff>
    </xdr:from>
    <xdr:to>
      <xdr:col>8</xdr:col>
      <xdr:colOff>438150</xdr:colOff>
      <xdr:row>34</xdr:row>
      <xdr:rowOff>104775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76325" y="3257550"/>
          <a:ext cx="5229225"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このシートは部局作業用です。</a:t>
          </a:r>
          <a:endParaRPr kumimoji="1" lang="en-US" altLang="ja-JP" sz="2800">
            <a:solidFill>
              <a:srgbClr val="FF0000"/>
            </a:solidFill>
          </a:endParaRPr>
        </a:p>
        <a:p>
          <a:r>
            <a:rPr kumimoji="1" lang="ja-JP" altLang="en-US" sz="2800">
              <a:solidFill>
                <a:srgbClr val="FF0000"/>
              </a:solidFill>
            </a:rPr>
            <a:t>触らないようにしてください。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35719</xdr:rowOff>
    </xdr:from>
    <xdr:to>
      <xdr:col>6</xdr:col>
      <xdr:colOff>28575</xdr:colOff>
      <xdr:row>21</xdr:row>
      <xdr:rowOff>64294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28625" y="1940719"/>
          <a:ext cx="5838825"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このシートは部局作業用です。</a:t>
          </a:r>
          <a:endParaRPr kumimoji="1" lang="en-US" altLang="ja-JP" sz="2800">
            <a:solidFill>
              <a:srgbClr val="FF0000"/>
            </a:solidFill>
          </a:endParaRPr>
        </a:p>
        <a:p>
          <a:r>
            <a:rPr kumimoji="1" lang="ja-JP" altLang="en-US" sz="2800">
              <a:solidFill>
                <a:srgbClr val="FF0000"/>
              </a:solidFill>
            </a:rPr>
            <a:t>触らないようにしてください。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u-tokyo.ac.jp/B17&#25945;&#32946;&#23398;&#37096;/03&#23398;&#29983;&#25903;&#25588;&#12481;&#12540;&#12512;/00&#20849;&#26377;/02&#20849;&#26377;&#65293;&#22823;&#23398;&#38498;/71&#12288;&#28023;&#22806;&#27966;&#36963;/01_&#12304;&#37096;&#23616;&#12305;&#21332;&#23450;&#12395;&#22522;&#12389;&#12367;&#23398;&#29983;&#27966;&#36963;/01_&#12473;&#12488;&#12483;&#12463;&#12507;&#12523;&#12512;&#22823;&#23398;&#25945;&#32946;&#23398;&#37096;&#12539;IIE&#22269;&#38555;&#25945;&#32946;&#30740;&#31350;&#25152;/01_&#20132;&#25563;&#30041;&#23398;&#65288;&#12518;&#12493;&#12473;&#12467;&#27966;&#36963;&#12392;&#36984;&#32771;&#26085;&#31243;&#25539;&#12360;&#12427;&#65289;/02_&#30003;&#35531;&#26360;&#39006;&#27096;&#24335;/2018/&#12467;&#12500;&#12540;4000445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gu\Desktop\&#21215;&#38598;&#35201;&#38917;_&#20132;&#25563;&#30041;&#23398;&#27966;&#36963;\&#20445;&#23384;_&#65288;&#20840;&#23398;&#20132;&#25563;&#30041;&#23398;&#6528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row r="3">
          <cell r="C3"/>
        </row>
      </sheetData>
      <sheetData sheetId="1"/>
      <sheetData sheetId="2"/>
      <sheetData sheetId="3"/>
      <sheetData sheetId="4"/>
      <sheetData sheetId="5">
        <row r="2">
          <cell r="C2" t="str">
            <v>【学部】</v>
          </cell>
          <cell r="H2" t="str">
            <v>Ａ１</v>
          </cell>
          <cell r="J2" t="str">
            <v>学部1</v>
          </cell>
        </row>
        <row r="3">
          <cell r="C3" t="str">
            <v>法学部</v>
          </cell>
          <cell r="H3" t="str">
            <v>Ａ２</v>
          </cell>
          <cell r="J3" t="str">
            <v>学部2</v>
          </cell>
          <cell r="AE3" t="str">
            <v>国立交通大学</v>
          </cell>
        </row>
        <row r="4">
          <cell r="C4" t="str">
            <v>医学部</v>
          </cell>
          <cell r="H4" t="str">
            <v>Ｓ１</v>
          </cell>
          <cell r="J4" t="str">
            <v>学部3</v>
          </cell>
          <cell r="AE4" t="str">
            <v>国立台湾大学(NTU)</v>
          </cell>
        </row>
        <row r="5">
          <cell r="C5" t="str">
            <v>工学部</v>
          </cell>
          <cell r="H5" t="str">
            <v>Ｓ２</v>
          </cell>
          <cell r="J5" t="str">
            <v>学部4</v>
          </cell>
          <cell r="AE5" t="str">
            <v>上海交通大学</v>
          </cell>
        </row>
        <row r="6">
          <cell r="C6" t="str">
            <v>文学部</v>
          </cell>
          <cell r="H6" t="str">
            <v>Ｗ</v>
          </cell>
          <cell r="J6" t="str">
            <v>学部5</v>
          </cell>
          <cell r="AE6" t="str">
            <v>清華大学</v>
          </cell>
        </row>
        <row r="7">
          <cell r="C7" t="str">
            <v>理学部</v>
          </cell>
          <cell r="J7" t="str">
            <v>学部6</v>
          </cell>
          <cell r="AE7" t="str">
            <v>南開大学</v>
          </cell>
        </row>
        <row r="8">
          <cell r="C8" t="str">
            <v>農学部</v>
          </cell>
          <cell r="J8" t="str">
            <v>修士1</v>
          </cell>
          <cell r="AE8" t="str">
            <v>南京大学</v>
          </cell>
        </row>
        <row r="9">
          <cell r="C9" t="str">
            <v>経済学部</v>
          </cell>
          <cell r="J9" t="str">
            <v>修士2</v>
          </cell>
          <cell r="AE9" t="str">
            <v>復旦大学</v>
          </cell>
        </row>
        <row r="10">
          <cell r="C10" t="str">
            <v>教養学部</v>
          </cell>
          <cell r="J10" t="str">
            <v>専門職1</v>
          </cell>
          <cell r="AE10" t="str">
            <v>北京大学</v>
          </cell>
        </row>
        <row r="11">
          <cell r="C11" t="str">
            <v>教育学部</v>
          </cell>
          <cell r="J11" t="str">
            <v>専門職2</v>
          </cell>
          <cell r="AE11" t="str">
            <v>香港大学</v>
          </cell>
        </row>
        <row r="12">
          <cell r="C12" t="str">
            <v>薬学部</v>
          </cell>
          <cell r="J12" t="str">
            <v>専門職3</v>
          </cell>
          <cell r="AE12" t="str">
            <v>香港科技大学</v>
          </cell>
        </row>
        <row r="13">
          <cell r="C13" t="str">
            <v>【研究科】</v>
          </cell>
          <cell r="J13" t="str">
            <v>博士1</v>
          </cell>
          <cell r="AE13" t="str">
            <v>ガジャマダ大学</v>
          </cell>
        </row>
        <row r="14">
          <cell r="C14" t="str">
            <v>人文社会系研究科</v>
          </cell>
          <cell r="J14" t="str">
            <v>博士2</v>
          </cell>
          <cell r="AE14" t="str">
            <v>高麗大学校</v>
          </cell>
        </row>
        <row r="15">
          <cell r="C15" t="str">
            <v>教育学研究科</v>
          </cell>
          <cell r="J15" t="str">
            <v>博士3</v>
          </cell>
          <cell r="AE15" t="str">
            <v>ソウル大学校</v>
          </cell>
        </row>
        <row r="16">
          <cell r="C16" t="str">
            <v>法学政治学研究科</v>
          </cell>
          <cell r="J16" t="str">
            <v>博士4</v>
          </cell>
          <cell r="AE16" t="str">
            <v>浦項工科大学校(POSTECH)</v>
          </cell>
        </row>
        <row r="17">
          <cell r="C17" t="str">
            <v>経済学研究科</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sheetData sheetId="2"/>
      <sheetData sheetId="3"/>
      <sheetData sheetId="4"/>
      <sheetData sheetId="5">
        <row r="2">
          <cell r="M2">
            <v>2009</v>
          </cell>
          <cell r="N2">
            <v>1</v>
          </cell>
          <cell r="X2" t="str">
            <v>受給予定無し</v>
          </cell>
        </row>
        <row r="3">
          <cell r="M3">
            <v>2010</v>
          </cell>
          <cell r="N3">
            <v>2</v>
          </cell>
          <cell r="X3" t="str">
            <v>受給申請中・受給申請予定</v>
          </cell>
        </row>
        <row r="4">
          <cell r="M4">
            <v>2011</v>
          </cell>
          <cell r="N4">
            <v>3</v>
          </cell>
          <cell r="X4" t="str">
            <v>受給決定済・受給中</v>
          </cell>
        </row>
        <row r="5">
          <cell r="M5">
            <v>2012</v>
          </cell>
          <cell r="N5">
            <v>4</v>
          </cell>
        </row>
        <row r="6">
          <cell r="M6">
            <v>2013</v>
          </cell>
          <cell r="N6">
            <v>5</v>
          </cell>
        </row>
        <row r="7">
          <cell r="M7">
            <v>2014</v>
          </cell>
          <cell r="N7">
            <v>6</v>
          </cell>
        </row>
        <row r="8">
          <cell r="M8">
            <v>2015</v>
          </cell>
          <cell r="N8">
            <v>7</v>
          </cell>
        </row>
        <row r="9">
          <cell r="M9">
            <v>2016</v>
          </cell>
          <cell r="N9">
            <v>8</v>
          </cell>
        </row>
        <row r="10">
          <cell r="M10">
            <v>2017</v>
          </cell>
          <cell r="N10">
            <v>9</v>
          </cell>
        </row>
        <row r="11">
          <cell r="M11">
            <v>2018</v>
          </cell>
          <cell r="N11">
            <v>10</v>
          </cell>
        </row>
        <row r="12">
          <cell r="M12">
            <v>2019</v>
          </cell>
          <cell r="N12">
            <v>11</v>
          </cell>
        </row>
        <row r="13">
          <cell r="M13">
            <v>2020</v>
          </cell>
          <cell r="N13">
            <v>12</v>
          </cell>
        </row>
        <row r="14">
          <cell r="M14">
            <v>2021</v>
          </cell>
        </row>
        <row r="15">
          <cell r="M15">
            <v>2022</v>
          </cell>
        </row>
        <row r="16">
          <cell r="M16">
            <v>2023</v>
          </cell>
        </row>
        <row r="17">
          <cell r="M17">
            <v>2024</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jasso.go.jp/shogakukin/about/taiyo/taiyo_2shu/kakei/zaigaku/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6"/>
  <sheetViews>
    <sheetView tabSelected="1" showWhiteSpace="0" view="pageBreakPreview" zoomScaleNormal="100" zoomScaleSheetLayoutView="100" workbookViewId="0">
      <selection sqref="A1:O1"/>
    </sheetView>
  </sheetViews>
  <sheetFormatPr defaultColWidth="9" defaultRowHeight="13.5" x14ac:dyDescent="0.15"/>
  <cols>
    <col min="1" max="1" width="20.625" style="2" customWidth="1"/>
    <col min="2" max="3" width="10.25" style="2" customWidth="1"/>
    <col min="4" max="15" width="4.625" style="2" customWidth="1"/>
    <col min="16" max="19" width="9.25" style="2" customWidth="1"/>
    <col min="20" max="16384" width="9" style="2"/>
  </cols>
  <sheetData>
    <row r="1" spans="1:15" ht="35.1" customHeight="1" x14ac:dyDescent="0.15">
      <c r="A1" s="127" t="s">
        <v>231</v>
      </c>
      <c r="B1" s="128"/>
      <c r="C1" s="128"/>
      <c r="D1" s="128"/>
      <c r="E1" s="128"/>
      <c r="F1" s="128"/>
      <c r="G1" s="128"/>
      <c r="H1" s="128"/>
      <c r="I1" s="128"/>
      <c r="J1" s="128"/>
      <c r="K1" s="128"/>
      <c r="L1" s="128"/>
      <c r="M1" s="128"/>
      <c r="N1" s="128"/>
      <c r="O1" s="128"/>
    </row>
    <row r="2" spans="1:15" ht="12" customHeight="1" x14ac:dyDescent="0.15">
      <c r="A2" s="4"/>
      <c r="B2" s="5"/>
      <c r="C2" s="5"/>
      <c r="D2" s="5"/>
      <c r="E2" s="5"/>
      <c r="F2" s="5"/>
      <c r="G2" s="5"/>
      <c r="H2" s="5"/>
      <c r="I2" s="5"/>
      <c r="J2" s="5"/>
      <c r="K2" s="5"/>
      <c r="L2" s="5"/>
      <c r="M2" s="5"/>
      <c r="N2" s="5"/>
      <c r="O2" s="5"/>
    </row>
    <row r="3" spans="1:15" ht="15.75" customHeight="1" x14ac:dyDescent="0.15">
      <c r="A3" s="4"/>
      <c r="B3" s="5"/>
      <c r="C3" s="5"/>
      <c r="D3" s="5"/>
      <c r="E3" s="5"/>
      <c r="F3" s="5"/>
      <c r="G3" s="5"/>
      <c r="H3" s="5"/>
      <c r="I3" s="5"/>
      <c r="J3" s="7" t="s">
        <v>120</v>
      </c>
      <c r="K3" s="132" t="s">
        <v>121</v>
      </c>
      <c r="L3" s="132"/>
      <c r="M3" s="132"/>
      <c r="N3" s="132"/>
      <c r="O3" s="132"/>
    </row>
    <row r="4" spans="1:15" ht="8.25" customHeight="1" x14ac:dyDescent="0.15"/>
    <row r="5" spans="1:15" s="8" customFormat="1" ht="20.100000000000001" customHeight="1" thickBot="1" x14ac:dyDescent="0.2">
      <c r="A5" s="106" t="s">
        <v>35</v>
      </c>
      <c r="B5" s="109" t="s">
        <v>140</v>
      </c>
      <c r="C5" s="110"/>
      <c r="D5" s="114"/>
      <c r="E5" s="114"/>
      <c r="F5" s="114"/>
      <c r="G5" s="114"/>
      <c r="H5" s="114"/>
      <c r="I5" s="114"/>
      <c r="J5" s="114"/>
      <c r="K5" s="114"/>
      <c r="L5" s="114"/>
      <c r="M5" s="114"/>
      <c r="N5" s="114"/>
      <c r="O5" s="115"/>
    </row>
    <row r="6" spans="1:15" s="8" customFormat="1" ht="20.100000000000001" customHeight="1" thickBot="1" x14ac:dyDescent="0.2">
      <c r="A6" s="107"/>
      <c r="B6" s="116" t="s">
        <v>139</v>
      </c>
      <c r="C6" s="117"/>
      <c r="D6" s="118"/>
      <c r="E6" s="118"/>
      <c r="F6" s="118"/>
      <c r="G6" s="118"/>
      <c r="H6" s="118"/>
      <c r="I6" s="118"/>
      <c r="J6" s="118"/>
      <c r="K6" s="118"/>
      <c r="L6" s="118"/>
      <c r="M6" s="118"/>
      <c r="N6" s="118"/>
      <c r="O6" s="119"/>
    </row>
    <row r="7" spans="1:15" s="8" customFormat="1" ht="20.100000000000001" customHeight="1" x14ac:dyDescent="0.15">
      <c r="A7" s="108"/>
      <c r="B7" s="102" t="s">
        <v>36</v>
      </c>
      <c r="C7" s="103"/>
      <c r="D7" s="104"/>
      <c r="E7" s="104"/>
      <c r="F7" s="104"/>
      <c r="G7" s="104"/>
      <c r="H7" s="104"/>
      <c r="I7" s="104"/>
      <c r="J7" s="104"/>
      <c r="K7" s="104"/>
      <c r="L7" s="104"/>
      <c r="M7" s="104"/>
      <c r="N7" s="104"/>
      <c r="O7" s="105"/>
    </row>
    <row r="8" spans="1:15" s="8" customFormat="1" ht="20.100000000000001" customHeight="1" x14ac:dyDescent="0.15">
      <c r="A8" s="111" t="s">
        <v>37</v>
      </c>
      <c r="B8" s="97" t="s">
        <v>39</v>
      </c>
      <c r="C8" s="93"/>
      <c r="D8" s="145"/>
      <c r="E8" s="92"/>
      <c r="F8" s="92"/>
      <c r="G8" s="93"/>
      <c r="H8" s="94" t="s">
        <v>122</v>
      </c>
      <c r="I8" s="96"/>
      <c r="J8" s="95"/>
      <c r="K8" s="22">
        <f>DATEDIF(D8,M8,"y")</f>
        <v>124</v>
      </c>
      <c r="L8" s="23" t="s">
        <v>123</v>
      </c>
      <c r="M8" s="133">
        <v>45383</v>
      </c>
      <c r="N8" s="133"/>
      <c r="O8" s="134"/>
    </row>
    <row r="9" spans="1:15" s="8" customFormat="1" ht="20.100000000000001" customHeight="1" x14ac:dyDescent="0.15">
      <c r="A9" s="112"/>
      <c r="B9" s="122" t="s">
        <v>40</v>
      </c>
      <c r="C9" s="123"/>
      <c r="D9" s="97"/>
      <c r="E9" s="92"/>
      <c r="F9" s="92"/>
      <c r="G9" s="93"/>
      <c r="H9" s="94" t="s">
        <v>38</v>
      </c>
      <c r="I9" s="96"/>
      <c r="J9" s="95"/>
      <c r="K9" s="101"/>
      <c r="L9" s="91"/>
      <c r="M9" s="91"/>
      <c r="N9" s="91"/>
      <c r="O9" s="120"/>
    </row>
    <row r="10" spans="1:15" s="8" customFormat="1" ht="20.100000000000001" customHeight="1" x14ac:dyDescent="0.15">
      <c r="A10" s="113"/>
      <c r="B10" s="97" t="s">
        <v>54</v>
      </c>
      <c r="C10" s="92"/>
      <c r="D10" s="92"/>
      <c r="E10" s="92"/>
      <c r="F10" s="92"/>
      <c r="G10" s="92"/>
      <c r="H10" s="92"/>
      <c r="I10" s="92"/>
      <c r="J10" s="93"/>
      <c r="K10" s="91"/>
      <c r="L10" s="91"/>
      <c r="M10" s="91"/>
      <c r="N10" s="91"/>
      <c r="O10" s="120"/>
    </row>
    <row r="11" spans="1:15" s="8" customFormat="1" ht="20.100000000000001" customHeight="1" x14ac:dyDescent="0.15">
      <c r="A11" s="111" t="s">
        <v>41</v>
      </c>
      <c r="B11" s="94" t="s">
        <v>55</v>
      </c>
      <c r="C11" s="95"/>
      <c r="D11" s="101"/>
      <c r="E11" s="91"/>
      <c r="F11" s="91"/>
      <c r="G11" s="120"/>
      <c r="H11" s="94" t="s">
        <v>42</v>
      </c>
      <c r="I11" s="96"/>
      <c r="J11" s="95"/>
      <c r="K11" s="101"/>
      <c r="L11" s="91"/>
      <c r="M11" s="91"/>
      <c r="N11" s="91"/>
      <c r="O11" s="120"/>
    </row>
    <row r="12" spans="1:15" s="8" customFormat="1" ht="20.100000000000001" customHeight="1" x14ac:dyDescent="0.15">
      <c r="A12" s="112"/>
      <c r="B12" s="97" t="s">
        <v>43</v>
      </c>
      <c r="C12" s="93"/>
      <c r="D12" s="101"/>
      <c r="E12" s="91"/>
      <c r="F12" s="91"/>
      <c r="G12" s="120"/>
      <c r="H12" s="97" t="s">
        <v>44</v>
      </c>
      <c r="I12" s="92"/>
      <c r="J12" s="93"/>
      <c r="K12" s="101"/>
      <c r="L12" s="91"/>
      <c r="M12" s="91"/>
      <c r="N12" s="91"/>
      <c r="O12" s="120"/>
    </row>
    <row r="13" spans="1:15" s="8" customFormat="1" ht="20.100000000000001" customHeight="1" x14ac:dyDescent="0.15">
      <c r="A13" s="112"/>
      <c r="B13" s="97" t="s">
        <v>136</v>
      </c>
      <c r="C13" s="93"/>
      <c r="D13" s="101"/>
      <c r="E13" s="91"/>
      <c r="F13" s="91"/>
      <c r="G13" s="91"/>
      <c r="H13" s="92" t="s">
        <v>137</v>
      </c>
      <c r="I13" s="92"/>
      <c r="J13" s="91"/>
      <c r="K13" s="91"/>
      <c r="L13" s="91"/>
      <c r="M13" s="91"/>
      <c r="N13" s="92" t="s">
        <v>138</v>
      </c>
      <c r="O13" s="93"/>
    </row>
    <row r="14" spans="1:15" s="8" customFormat="1" ht="20.100000000000001" customHeight="1" x14ac:dyDescent="0.15">
      <c r="A14" s="112"/>
      <c r="B14" s="98" t="s">
        <v>133</v>
      </c>
      <c r="C14" s="98"/>
      <c r="D14" s="24"/>
      <c r="E14" s="25" t="s">
        <v>135</v>
      </c>
      <c r="F14" s="99"/>
      <c r="G14" s="99"/>
      <c r="H14" s="99"/>
      <c r="I14" s="99"/>
      <c r="J14" s="99"/>
      <c r="K14" s="99"/>
      <c r="L14" s="99"/>
      <c r="M14" s="99"/>
      <c r="N14" s="99"/>
      <c r="O14" s="100"/>
    </row>
    <row r="15" spans="1:15" s="8" customFormat="1" ht="20.100000000000001" customHeight="1" x14ac:dyDescent="0.15">
      <c r="A15" s="112"/>
      <c r="B15" s="121" t="s">
        <v>45</v>
      </c>
      <c r="C15" s="88"/>
      <c r="D15" s="87"/>
      <c r="E15" s="87"/>
      <c r="F15" s="87"/>
      <c r="G15" s="87"/>
      <c r="H15" s="87"/>
      <c r="I15" s="87"/>
      <c r="J15" s="87"/>
      <c r="K15" s="87"/>
      <c r="L15" s="87"/>
      <c r="M15" s="87"/>
      <c r="N15" s="87"/>
      <c r="O15" s="88"/>
    </row>
    <row r="16" spans="1:15" s="8" customFormat="1" ht="20.100000000000001" customHeight="1" x14ac:dyDescent="0.15">
      <c r="A16" s="113"/>
      <c r="B16" s="122"/>
      <c r="C16" s="123"/>
      <c r="D16" s="89" t="s">
        <v>46</v>
      </c>
      <c r="E16" s="89"/>
      <c r="F16" s="89"/>
      <c r="G16" s="89"/>
      <c r="H16" s="89"/>
      <c r="I16" s="89"/>
      <c r="J16" s="89"/>
      <c r="K16" s="89"/>
      <c r="L16" s="89"/>
      <c r="M16" s="89"/>
      <c r="N16" s="89"/>
      <c r="O16" s="90"/>
    </row>
    <row r="17" spans="1:15" s="8" customFormat="1" ht="20.100000000000001" customHeight="1" x14ac:dyDescent="0.15">
      <c r="A17" s="68" t="s">
        <v>47</v>
      </c>
      <c r="B17" s="76" t="s">
        <v>100</v>
      </c>
      <c r="C17" s="77"/>
      <c r="D17" s="72"/>
      <c r="E17" s="73"/>
      <c r="F17" s="73"/>
      <c r="G17" s="73"/>
      <c r="H17" s="73"/>
      <c r="I17" s="73"/>
      <c r="J17" s="73"/>
      <c r="K17" s="73"/>
      <c r="L17" s="73"/>
      <c r="M17" s="73"/>
      <c r="N17" s="73"/>
      <c r="O17" s="74"/>
    </row>
    <row r="18" spans="1:15" s="8" customFormat="1" ht="20.100000000000001" customHeight="1" x14ac:dyDescent="0.15">
      <c r="A18" s="69"/>
      <c r="B18" s="70" t="s">
        <v>101</v>
      </c>
      <c r="C18" s="71"/>
      <c r="D18" s="78"/>
      <c r="E18" s="79"/>
      <c r="F18" s="79"/>
      <c r="G18" s="79"/>
      <c r="H18" s="79"/>
      <c r="I18" s="79"/>
      <c r="J18" s="79"/>
      <c r="K18" s="79"/>
      <c r="L18" s="79"/>
      <c r="M18" s="79"/>
      <c r="N18" s="79"/>
      <c r="O18" s="80"/>
    </row>
    <row r="19" spans="1:15" s="8" customFormat="1" ht="20.100000000000001" customHeight="1" x14ac:dyDescent="0.15">
      <c r="A19" s="69"/>
      <c r="B19" s="69" t="s">
        <v>48</v>
      </c>
      <c r="C19" s="81"/>
      <c r="D19" s="69" t="s">
        <v>49</v>
      </c>
      <c r="E19" s="83"/>
      <c r="F19" s="83"/>
      <c r="G19" s="83"/>
      <c r="H19" s="83"/>
      <c r="I19" s="83"/>
      <c r="J19" s="83"/>
      <c r="K19" s="83"/>
      <c r="L19" s="83"/>
      <c r="M19" s="83"/>
      <c r="N19" s="83"/>
      <c r="O19" s="81"/>
    </row>
    <row r="20" spans="1:15" s="8" customFormat="1" ht="20.100000000000001" customHeight="1" x14ac:dyDescent="0.15">
      <c r="A20" s="75"/>
      <c r="B20" s="75"/>
      <c r="C20" s="82"/>
      <c r="D20" s="84"/>
      <c r="E20" s="85"/>
      <c r="F20" s="85"/>
      <c r="G20" s="85"/>
      <c r="H20" s="85"/>
      <c r="I20" s="85"/>
      <c r="J20" s="85"/>
      <c r="K20" s="85"/>
      <c r="L20" s="85"/>
      <c r="M20" s="85"/>
      <c r="N20" s="85"/>
      <c r="O20" s="86"/>
    </row>
    <row r="21" spans="1:15" s="8" customFormat="1" ht="20.100000000000001" customHeight="1" x14ac:dyDescent="0.15">
      <c r="A21" s="68" t="s">
        <v>50</v>
      </c>
      <c r="B21" s="70" t="s">
        <v>102</v>
      </c>
      <c r="C21" s="71"/>
      <c r="D21" s="72"/>
      <c r="E21" s="73"/>
      <c r="F21" s="73"/>
      <c r="G21" s="73"/>
      <c r="H21" s="73"/>
      <c r="I21" s="73"/>
      <c r="J21" s="73"/>
      <c r="K21" s="73"/>
      <c r="L21" s="73"/>
      <c r="M21" s="73"/>
      <c r="N21" s="73"/>
      <c r="O21" s="74"/>
    </row>
    <row r="22" spans="1:15" s="8" customFormat="1" ht="20.100000000000001" customHeight="1" x14ac:dyDescent="0.15">
      <c r="A22" s="69"/>
      <c r="B22" s="70" t="s">
        <v>51</v>
      </c>
      <c r="C22" s="71"/>
      <c r="D22" s="78"/>
      <c r="E22" s="79"/>
      <c r="F22" s="79"/>
      <c r="G22" s="79"/>
      <c r="H22" s="79"/>
      <c r="I22" s="79"/>
      <c r="J22" s="79"/>
      <c r="K22" s="79"/>
      <c r="L22" s="79"/>
      <c r="M22" s="79"/>
      <c r="N22" s="79"/>
      <c r="O22" s="80"/>
    </row>
    <row r="23" spans="1:15" s="8" customFormat="1" ht="20.100000000000001" customHeight="1" x14ac:dyDescent="0.15">
      <c r="A23" s="69"/>
      <c r="B23" s="70" t="s">
        <v>52</v>
      </c>
      <c r="C23" s="71"/>
      <c r="D23" s="78"/>
      <c r="E23" s="79"/>
      <c r="F23" s="79"/>
      <c r="G23" s="79"/>
      <c r="H23" s="79"/>
      <c r="I23" s="79"/>
      <c r="J23" s="79"/>
      <c r="K23" s="79"/>
      <c r="L23" s="79"/>
      <c r="M23" s="79"/>
      <c r="N23" s="79"/>
      <c r="O23" s="80"/>
    </row>
    <row r="24" spans="1:15" s="8" customFormat="1" ht="20.100000000000001" customHeight="1" x14ac:dyDescent="0.15">
      <c r="A24" s="69"/>
      <c r="B24" s="68" t="s">
        <v>53</v>
      </c>
      <c r="C24" s="126"/>
      <c r="D24" s="69" t="s">
        <v>49</v>
      </c>
      <c r="E24" s="83"/>
      <c r="F24" s="83"/>
      <c r="G24" s="83"/>
      <c r="H24" s="83"/>
      <c r="I24" s="83"/>
      <c r="J24" s="83"/>
      <c r="K24" s="83"/>
      <c r="L24" s="83"/>
      <c r="M24" s="83"/>
      <c r="N24" s="83"/>
      <c r="O24" s="81"/>
    </row>
    <row r="25" spans="1:15" s="8" customFormat="1" ht="20.100000000000001" customHeight="1" x14ac:dyDescent="0.15">
      <c r="A25" s="69"/>
      <c r="B25" s="75"/>
      <c r="C25" s="82"/>
      <c r="D25" s="84"/>
      <c r="E25" s="85"/>
      <c r="F25" s="85"/>
      <c r="G25" s="85"/>
      <c r="H25" s="85"/>
      <c r="I25" s="85"/>
      <c r="J25" s="85"/>
      <c r="K25" s="85"/>
      <c r="L25" s="85"/>
      <c r="M25" s="85"/>
      <c r="N25" s="85"/>
      <c r="O25" s="86"/>
    </row>
    <row r="26" spans="1:15" s="8" customFormat="1" ht="20.100000000000001" customHeight="1" x14ac:dyDescent="0.15">
      <c r="A26" s="165" t="s">
        <v>56</v>
      </c>
      <c r="B26" s="170" t="s">
        <v>57</v>
      </c>
      <c r="C26" s="171"/>
      <c r="D26" s="101"/>
      <c r="E26" s="91"/>
      <c r="F26" s="91"/>
      <c r="G26" s="26" t="s">
        <v>97</v>
      </c>
      <c r="H26" s="26" t="s">
        <v>85</v>
      </c>
      <c r="I26" s="91"/>
      <c r="J26" s="91"/>
      <c r="K26" s="26" t="s">
        <v>97</v>
      </c>
      <c r="L26" s="91"/>
      <c r="M26" s="91"/>
      <c r="N26" s="172" t="s">
        <v>205</v>
      </c>
      <c r="O26" s="173"/>
    </row>
    <row r="27" spans="1:15" s="8" customFormat="1" ht="20.100000000000001" customHeight="1" x14ac:dyDescent="0.15">
      <c r="A27" s="166"/>
      <c r="B27" s="170" t="s">
        <v>58</v>
      </c>
      <c r="C27" s="171"/>
      <c r="D27" s="101"/>
      <c r="E27" s="91"/>
      <c r="F27" s="91"/>
      <c r="G27" s="27" t="s">
        <v>97</v>
      </c>
      <c r="H27" s="26" t="s">
        <v>85</v>
      </c>
      <c r="I27" s="91"/>
      <c r="J27" s="91"/>
      <c r="K27" s="26" t="s">
        <v>97</v>
      </c>
      <c r="L27" s="91"/>
      <c r="M27" s="91"/>
      <c r="N27" s="174" t="s">
        <v>98</v>
      </c>
      <c r="O27" s="175"/>
    </row>
    <row r="28" spans="1:15" s="8" customFormat="1" ht="20.100000000000001" customHeight="1" x14ac:dyDescent="0.15">
      <c r="A28" s="167"/>
      <c r="B28" s="124" t="s">
        <v>59</v>
      </c>
      <c r="C28" s="125"/>
      <c r="D28" s="101"/>
      <c r="E28" s="91"/>
      <c r="F28" s="91"/>
      <c r="G28" s="28" t="s">
        <v>206</v>
      </c>
      <c r="H28" s="29"/>
      <c r="I28" s="29"/>
      <c r="J28" s="29"/>
      <c r="K28" s="29"/>
      <c r="L28" s="29"/>
      <c r="M28" s="29"/>
      <c r="N28" s="29"/>
      <c r="O28" s="30"/>
    </row>
    <row r="29" spans="1:15" s="8" customFormat="1" ht="20.100000000000001" customHeight="1" x14ac:dyDescent="0.15">
      <c r="A29" s="142" t="s">
        <v>64</v>
      </c>
      <c r="B29" s="137"/>
      <c r="C29" s="138"/>
      <c r="D29" s="135" t="s">
        <v>60</v>
      </c>
      <c r="E29" s="135"/>
      <c r="F29" s="135"/>
      <c r="G29" s="135"/>
      <c r="H29" s="135"/>
      <c r="I29" s="135"/>
      <c r="J29" s="135"/>
      <c r="K29" s="135"/>
      <c r="L29" s="135"/>
      <c r="M29" s="135"/>
      <c r="N29" s="135"/>
      <c r="O29" s="136"/>
    </row>
    <row r="30" spans="1:15" s="8" customFormat="1" ht="20.100000000000001" customHeight="1" x14ac:dyDescent="0.15">
      <c r="A30" s="143"/>
      <c r="B30" s="163" t="s">
        <v>61</v>
      </c>
      <c r="C30" s="164"/>
      <c r="D30" s="176"/>
      <c r="E30" s="177"/>
      <c r="F30" s="177"/>
      <c r="G30" s="177"/>
      <c r="H30" s="177"/>
      <c r="I30" s="177"/>
      <c r="J30" s="177"/>
      <c r="K30" s="177"/>
      <c r="L30" s="177"/>
      <c r="M30" s="177"/>
      <c r="N30" s="177"/>
      <c r="O30" s="178"/>
    </row>
    <row r="31" spans="1:15" s="8" customFormat="1" ht="20.100000000000001" customHeight="1" x14ac:dyDescent="0.15">
      <c r="A31" s="143"/>
      <c r="B31" s="137" t="s">
        <v>62</v>
      </c>
      <c r="C31" s="138"/>
      <c r="D31" s="176"/>
      <c r="E31" s="177"/>
      <c r="F31" s="177"/>
      <c r="G31" s="177"/>
      <c r="H31" s="177"/>
      <c r="I31" s="177"/>
      <c r="J31" s="177"/>
      <c r="K31" s="177"/>
      <c r="L31" s="177"/>
      <c r="M31" s="177"/>
      <c r="N31" s="177"/>
      <c r="O31" s="178"/>
    </row>
    <row r="32" spans="1:15" s="8" customFormat="1" ht="20.100000000000001" customHeight="1" x14ac:dyDescent="0.15">
      <c r="A32" s="143"/>
      <c r="B32" s="163" t="s">
        <v>63</v>
      </c>
      <c r="C32" s="164"/>
      <c r="D32" s="139"/>
      <c r="E32" s="140"/>
      <c r="F32" s="140"/>
      <c r="G32" s="140"/>
      <c r="H32" s="140"/>
      <c r="I32" s="140"/>
      <c r="J32" s="140"/>
      <c r="K32" s="140"/>
      <c r="L32" s="140"/>
      <c r="M32" s="140"/>
      <c r="N32" s="140"/>
      <c r="O32" s="141"/>
    </row>
    <row r="33" spans="1:15" s="8" customFormat="1" ht="24.95" customHeight="1" x14ac:dyDescent="0.15">
      <c r="A33" s="144"/>
      <c r="B33" s="168" t="s">
        <v>99</v>
      </c>
      <c r="C33" s="169"/>
      <c r="D33" s="139"/>
      <c r="E33" s="140"/>
      <c r="F33" s="140"/>
      <c r="G33" s="140"/>
      <c r="H33" s="140"/>
      <c r="I33" s="140"/>
      <c r="J33" s="140"/>
      <c r="K33" s="140"/>
      <c r="L33" s="140"/>
      <c r="M33" s="140"/>
      <c r="N33" s="140"/>
      <c r="O33" s="141"/>
    </row>
    <row r="34" spans="1:15" s="8" customFormat="1" ht="20.100000000000001" customHeight="1" x14ac:dyDescent="0.15">
      <c r="A34" s="17" t="s">
        <v>34</v>
      </c>
      <c r="B34" s="154" t="s">
        <v>124</v>
      </c>
      <c r="C34" s="155"/>
      <c r="D34" s="156" t="e">
        <f>'2　成績評価係数計算表'!M27</f>
        <v>#DIV/0!</v>
      </c>
      <c r="E34" s="157"/>
      <c r="F34" s="157"/>
      <c r="G34" s="18" t="s">
        <v>125</v>
      </c>
      <c r="H34" s="149" t="s">
        <v>126</v>
      </c>
      <c r="I34" s="149"/>
      <c r="J34" s="149"/>
      <c r="K34" s="149"/>
      <c r="L34" s="149"/>
      <c r="M34" s="149"/>
      <c r="N34" s="149"/>
      <c r="O34" s="125"/>
    </row>
    <row r="35" spans="1:15" s="8" customFormat="1" ht="20.100000000000001" customHeight="1" x14ac:dyDescent="0.15">
      <c r="A35" s="158" t="s">
        <v>103</v>
      </c>
      <c r="B35" s="129"/>
      <c r="C35" s="130"/>
      <c r="D35" s="130"/>
      <c r="E35" s="130"/>
      <c r="F35" s="130"/>
      <c r="G35" s="130"/>
      <c r="H35" s="130"/>
      <c r="I35" s="130"/>
      <c r="J35" s="130"/>
      <c r="K35" s="130"/>
      <c r="L35" s="130"/>
      <c r="M35" s="130"/>
      <c r="N35" s="130"/>
      <c r="O35" s="131"/>
    </row>
    <row r="36" spans="1:15" s="8" customFormat="1" ht="20.100000000000001" customHeight="1" x14ac:dyDescent="0.15">
      <c r="A36" s="159"/>
      <c r="B36" s="19" t="s">
        <v>108</v>
      </c>
      <c r="C36" s="150"/>
      <c r="D36" s="150"/>
      <c r="E36" s="150"/>
      <c r="F36" s="150"/>
      <c r="G36" s="20" t="s">
        <v>107</v>
      </c>
      <c r="H36" s="151"/>
      <c r="I36" s="150"/>
      <c r="J36" s="21" t="s">
        <v>97</v>
      </c>
      <c r="K36" s="150"/>
      <c r="L36" s="150"/>
      <c r="M36" s="152" t="s">
        <v>109</v>
      </c>
      <c r="N36" s="152"/>
      <c r="O36" s="153"/>
    </row>
    <row r="42" spans="1:15" customFormat="1" ht="42.6" customHeight="1" x14ac:dyDescent="0.15">
      <c r="A42" s="160" t="s">
        <v>127</v>
      </c>
      <c r="B42" s="161"/>
      <c r="C42" s="161"/>
      <c r="D42" s="161"/>
      <c r="E42" s="161"/>
      <c r="F42" s="161"/>
      <c r="G42" s="161"/>
      <c r="H42" s="161"/>
      <c r="I42" s="161"/>
      <c r="J42" s="161"/>
      <c r="K42" s="161"/>
      <c r="L42" s="161"/>
      <c r="M42" s="161"/>
      <c r="N42" s="161"/>
      <c r="O42" s="162"/>
    </row>
    <row r="43" spans="1:15" customFormat="1" ht="30" customHeight="1" x14ac:dyDescent="0.15">
      <c r="A43" s="146"/>
      <c r="B43" s="147"/>
      <c r="C43" s="147"/>
      <c r="D43" s="147"/>
      <c r="E43" s="147"/>
      <c r="F43" s="147"/>
      <c r="G43" s="147"/>
      <c r="H43" s="147"/>
      <c r="I43" s="147"/>
      <c r="J43" s="147"/>
      <c r="K43" s="147"/>
      <c r="L43" s="147"/>
      <c r="M43" s="147"/>
      <c r="N43" s="147"/>
      <c r="O43" s="148"/>
    </row>
    <row r="44" spans="1:15" customFormat="1" ht="30" customHeight="1" x14ac:dyDescent="0.15">
      <c r="A44" s="146"/>
      <c r="B44" s="147"/>
      <c r="C44" s="147"/>
      <c r="D44" s="147"/>
      <c r="E44" s="147"/>
      <c r="F44" s="147"/>
      <c r="G44" s="147"/>
      <c r="H44" s="147"/>
      <c r="I44" s="147"/>
      <c r="J44" s="147"/>
      <c r="K44" s="147"/>
      <c r="L44" s="147"/>
      <c r="M44" s="147"/>
      <c r="N44" s="147"/>
      <c r="O44" s="148"/>
    </row>
    <row r="45" spans="1:15" customFormat="1" ht="30" customHeight="1" x14ac:dyDescent="0.15">
      <c r="A45" s="146"/>
      <c r="B45" s="147"/>
      <c r="C45" s="147"/>
      <c r="D45" s="147"/>
      <c r="E45" s="147"/>
      <c r="F45" s="147"/>
      <c r="G45" s="147"/>
      <c r="H45" s="147"/>
      <c r="I45" s="147"/>
      <c r="J45" s="147"/>
      <c r="K45" s="147"/>
      <c r="L45" s="147"/>
      <c r="M45" s="147"/>
      <c r="N45" s="147"/>
      <c r="O45" s="148"/>
    </row>
    <row r="46" spans="1:15" customFormat="1" ht="30" customHeight="1" x14ac:dyDescent="0.15">
      <c r="A46" s="146"/>
      <c r="B46" s="147"/>
      <c r="C46" s="147"/>
      <c r="D46" s="147"/>
      <c r="E46" s="147"/>
      <c r="F46" s="147"/>
      <c r="G46" s="147"/>
      <c r="H46" s="147"/>
      <c r="I46" s="147"/>
      <c r="J46" s="147"/>
      <c r="K46" s="147"/>
      <c r="L46" s="147"/>
      <c r="M46" s="147"/>
      <c r="N46" s="147"/>
      <c r="O46" s="148"/>
    </row>
    <row r="47" spans="1:15" customFormat="1" ht="30" customHeight="1" x14ac:dyDescent="0.15">
      <c r="A47" s="146"/>
      <c r="B47" s="147"/>
      <c r="C47" s="147"/>
      <c r="D47" s="147"/>
      <c r="E47" s="147"/>
      <c r="F47" s="147"/>
      <c r="G47" s="147"/>
      <c r="H47" s="147"/>
      <c r="I47" s="147"/>
      <c r="J47" s="147"/>
      <c r="K47" s="147"/>
      <c r="L47" s="147"/>
      <c r="M47" s="147"/>
      <c r="N47" s="147"/>
      <c r="O47" s="148"/>
    </row>
    <row r="48" spans="1:15" customFormat="1" ht="30" customHeight="1" x14ac:dyDescent="0.15">
      <c r="A48" s="146"/>
      <c r="B48" s="147"/>
      <c r="C48" s="147"/>
      <c r="D48" s="147"/>
      <c r="E48" s="147"/>
      <c r="F48" s="147"/>
      <c r="G48" s="147"/>
      <c r="H48" s="147"/>
      <c r="I48" s="147"/>
      <c r="J48" s="147"/>
      <c r="K48" s="147"/>
      <c r="L48" s="147"/>
      <c r="M48" s="147"/>
      <c r="N48" s="147"/>
      <c r="O48" s="148"/>
    </row>
    <row r="49" spans="1:15" customFormat="1" ht="30" customHeight="1" x14ac:dyDescent="0.15">
      <c r="A49" s="146"/>
      <c r="B49" s="147"/>
      <c r="C49" s="147"/>
      <c r="D49" s="147"/>
      <c r="E49" s="147"/>
      <c r="F49" s="147"/>
      <c r="G49" s="147"/>
      <c r="H49" s="147"/>
      <c r="I49" s="147"/>
      <c r="J49" s="147"/>
      <c r="K49" s="147"/>
      <c r="L49" s="147"/>
      <c r="M49" s="147"/>
      <c r="N49" s="147"/>
      <c r="O49" s="148"/>
    </row>
    <row r="50" spans="1:15" customFormat="1" ht="30" customHeight="1" x14ac:dyDescent="0.15">
      <c r="A50" s="146"/>
      <c r="B50" s="147"/>
      <c r="C50" s="147"/>
      <c r="D50" s="147"/>
      <c r="E50" s="147"/>
      <c r="F50" s="147"/>
      <c r="G50" s="147"/>
      <c r="H50" s="147"/>
      <c r="I50" s="147"/>
      <c r="J50" s="147"/>
      <c r="K50" s="147"/>
      <c r="L50" s="147"/>
      <c r="M50" s="147"/>
      <c r="N50" s="147"/>
      <c r="O50" s="148"/>
    </row>
    <row r="51" spans="1:15" customFormat="1" ht="30" customHeight="1" x14ac:dyDescent="0.15">
      <c r="A51" s="146"/>
      <c r="B51" s="147"/>
      <c r="C51" s="147"/>
      <c r="D51" s="147"/>
      <c r="E51" s="147"/>
      <c r="F51" s="147"/>
      <c r="G51" s="147"/>
      <c r="H51" s="147"/>
      <c r="I51" s="147"/>
      <c r="J51" s="147"/>
      <c r="K51" s="147"/>
      <c r="L51" s="147"/>
      <c r="M51" s="147"/>
      <c r="N51" s="147"/>
      <c r="O51" s="148"/>
    </row>
    <row r="52" spans="1:15" customFormat="1" ht="30" customHeight="1" x14ac:dyDescent="0.15">
      <c r="A52" s="146"/>
      <c r="B52" s="147"/>
      <c r="C52" s="147"/>
      <c r="D52" s="147"/>
      <c r="E52" s="147"/>
      <c r="F52" s="147"/>
      <c r="G52" s="147"/>
      <c r="H52" s="147"/>
      <c r="I52" s="147"/>
      <c r="J52" s="147"/>
      <c r="K52" s="147"/>
      <c r="L52" s="147"/>
      <c r="M52" s="147"/>
      <c r="N52" s="147"/>
      <c r="O52" s="148"/>
    </row>
    <row r="53" spans="1:15" customFormat="1" ht="30" customHeight="1" x14ac:dyDescent="0.15">
      <c r="A53" s="146"/>
      <c r="B53" s="147"/>
      <c r="C53" s="147"/>
      <c r="D53" s="147"/>
      <c r="E53" s="147"/>
      <c r="F53" s="147"/>
      <c r="G53" s="147"/>
      <c r="H53" s="147"/>
      <c r="I53" s="147"/>
      <c r="J53" s="147"/>
      <c r="K53" s="147"/>
      <c r="L53" s="147"/>
      <c r="M53" s="147"/>
      <c r="N53" s="147"/>
      <c r="O53" s="148"/>
    </row>
    <row r="54" spans="1:15" customFormat="1" ht="30" customHeight="1" x14ac:dyDescent="0.15">
      <c r="A54" s="146"/>
      <c r="B54" s="147"/>
      <c r="C54" s="147"/>
      <c r="D54" s="147"/>
      <c r="E54" s="147"/>
      <c r="F54" s="147"/>
      <c r="G54" s="147"/>
      <c r="H54" s="147"/>
      <c r="I54" s="147"/>
      <c r="J54" s="147"/>
      <c r="K54" s="147"/>
      <c r="L54" s="147"/>
      <c r="M54" s="147"/>
      <c r="N54" s="147"/>
      <c r="O54" s="148"/>
    </row>
    <row r="55" spans="1:15" customFormat="1" ht="42.6" customHeight="1" x14ac:dyDescent="0.15">
      <c r="A55" s="160" t="s">
        <v>128</v>
      </c>
      <c r="B55" s="161"/>
      <c r="C55" s="161"/>
      <c r="D55" s="161"/>
      <c r="E55" s="161"/>
      <c r="F55" s="161"/>
      <c r="G55" s="161"/>
      <c r="H55" s="161"/>
      <c r="I55" s="161"/>
      <c r="J55" s="161"/>
      <c r="K55" s="161"/>
      <c r="L55" s="161"/>
      <c r="M55" s="161"/>
      <c r="N55" s="161"/>
      <c r="O55" s="162"/>
    </row>
    <row r="56" spans="1:15" customFormat="1" ht="30" customHeight="1" x14ac:dyDescent="0.15">
      <c r="A56" s="146"/>
      <c r="B56" s="147"/>
      <c r="C56" s="147"/>
      <c r="D56" s="147"/>
      <c r="E56" s="147"/>
      <c r="F56" s="147"/>
      <c r="G56" s="147"/>
      <c r="H56" s="147"/>
      <c r="I56" s="147"/>
      <c r="J56" s="147"/>
      <c r="K56" s="147"/>
      <c r="L56" s="147"/>
      <c r="M56" s="147"/>
      <c r="N56" s="147"/>
      <c r="O56" s="148"/>
    </row>
    <row r="57" spans="1:15" customFormat="1" ht="30" customHeight="1" x14ac:dyDescent="0.15">
      <c r="A57" s="146"/>
      <c r="B57" s="147"/>
      <c r="C57" s="147"/>
      <c r="D57" s="147"/>
      <c r="E57" s="147"/>
      <c r="F57" s="147"/>
      <c r="G57" s="147"/>
      <c r="H57" s="147"/>
      <c r="I57" s="147"/>
      <c r="J57" s="147"/>
      <c r="K57" s="147"/>
      <c r="L57" s="147"/>
      <c r="M57" s="147"/>
      <c r="N57" s="147"/>
      <c r="O57" s="148"/>
    </row>
    <row r="58" spans="1:15" customFormat="1" ht="30" customHeight="1" x14ac:dyDescent="0.15">
      <c r="A58" s="146"/>
      <c r="B58" s="147"/>
      <c r="C58" s="147"/>
      <c r="D58" s="147"/>
      <c r="E58" s="147"/>
      <c r="F58" s="147"/>
      <c r="G58" s="147"/>
      <c r="H58" s="147"/>
      <c r="I58" s="147"/>
      <c r="J58" s="147"/>
      <c r="K58" s="147"/>
      <c r="L58" s="147"/>
      <c r="M58" s="147"/>
      <c r="N58" s="147"/>
      <c r="O58" s="148"/>
    </row>
    <row r="59" spans="1:15" customFormat="1" ht="30" customHeight="1" x14ac:dyDescent="0.15">
      <c r="A59" s="146"/>
      <c r="B59" s="147"/>
      <c r="C59" s="147"/>
      <c r="D59" s="147"/>
      <c r="E59" s="147"/>
      <c r="F59" s="147"/>
      <c r="G59" s="147"/>
      <c r="H59" s="147"/>
      <c r="I59" s="147"/>
      <c r="J59" s="147"/>
      <c r="K59" s="147"/>
      <c r="L59" s="147"/>
      <c r="M59" s="147"/>
      <c r="N59" s="147"/>
      <c r="O59" s="148"/>
    </row>
    <row r="60" spans="1:15" customFormat="1" ht="30" customHeight="1" x14ac:dyDescent="0.15">
      <c r="A60" s="146"/>
      <c r="B60" s="147"/>
      <c r="C60" s="147"/>
      <c r="D60" s="147"/>
      <c r="E60" s="147"/>
      <c r="F60" s="147"/>
      <c r="G60" s="147"/>
      <c r="H60" s="147"/>
      <c r="I60" s="147"/>
      <c r="J60" s="147"/>
      <c r="K60" s="147"/>
      <c r="L60" s="147"/>
      <c r="M60" s="147"/>
      <c r="N60" s="147"/>
      <c r="O60" s="148"/>
    </row>
    <row r="61" spans="1:15" customFormat="1" ht="30" customHeight="1" x14ac:dyDescent="0.15">
      <c r="A61" s="146"/>
      <c r="B61" s="147"/>
      <c r="C61" s="147"/>
      <c r="D61" s="147"/>
      <c r="E61" s="147"/>
      <c r="F61" s="147"/>
      <c r="G61" s="147"/>
      <c r="H61" s="147"/>
      <c r="I61" s="147"/>
      <c r="J61" s="147"/>
      <c r="K61" s="147"/>
      <c r="L61" s="147"/>
      <c r="M61" s="147"/>
      <c r="N61" s="147"/>
      <c r="O61" s="148"/>
    </row>
    <row r="62" spans="1:15" customFormat="1" ht="30" customHeight="1" x14ac:dyDescent="0.15">
      <c r="A62" s="146"/>
      <c r="B62" s="147"/>
      <c r="C62" s="147"/>
      <c r="D62" s="147"/>
      <c r="E62" s="147"/>
      <c r="F62" s="147"/>
      <c r="G62" s="147"/>
      <c r="H62" s="147"/>
      <c r="I62" s="147"/>
      <c r="J62" s="147"/>
      <c r="K62" s="147"/>
      <c r="L62" s="147"/>
      <c r="M62" s="147"/>
      <c r="N62" s="147"/>
      <c r="O62" s="148"/>
    </row>
    <row r="63" spans="1:15" customFormat="1" ht="30" customHeight="1" x14ac:dyDescent="0.15">
      <c r="A63" s="146"/>
      <c r="B63" s="147"/>
      <c r="C63" s="147"/>
      <c r="D63" s="147"/>
      <c r="E63" s="147"/>
      <c r="F63" s="147"/>
      <c r="G63" s="147"/>
      <c r="H63" s="147"/>
      <c r="I63" s="147"/>
      <c r="J63" s="147"/>
      <c r="K63" s="147"/>
      <c r="L63" s="147"/>
      <c r="M63" s="147"/>
      <c r="N63" s="147"/>
      <c r="O63" s="148"/>
    </row>
    <row r="64" spans="1:15" customFormat="1" ht="30" customHeight="1" x14ac:dyDescent="0.15">
      <c r="A64" s="146"/>
      <c r="B64" s="147"/>
      <c r="C64" s="147"/>
      <c r="D64" s="147"/>
      <c r="E64" s="147"/>
      <c r="F64" s="147"/>
      <c r="G64" s="147"/>
      <c r="H64" s="147"/>
      <c r="I64" s="147"/>
      <c r="J64" s="147"/>
      <c r="K64" s="147"/>
      <c r="L64" s="147"/>
      <c r="M64" s="147"/>
      <c r="N64" s="147"/>
      <c r="O64" s="148"/>
    </row>
    <row r="65" spans="1:15" customFormat="1" ht="30" customHeight="1" x14ac:dyDescent="0.15">
      <c r="A65" s="146"/>
      <c r="B65" s="147"/>
      <c r="C65" s="147"/>
      <c r="D65" s="147"/>
      <c r="E65" s="147"/>
      <c r="F65" s="147"/>
      <c r="G65" s="147"/>
      <c r="H65" s="147"/>
      <c r="I65" s="147"/>
      <c r="J65" s="147"/>
      <c r="K65" s="147"/>
      <c r="L65" s="147"/>
      <c r="M65" s="147"/>
      <c r="N65" s="147"/>
      <c r="O65" s="148"/>
    </row>
    <row r="66" spans="1:15" customFormat="1" ht="30" customHeight="1" x14ac:dyDescent="0.15">
      <c r="A66" s="146"/>
      <c r="B66" s="147"/>
      <c r="C66" s="147"/>
      <c r="D66" s="147"/>
      <c r="E66" s="147"/>
      <c r="F66" s="147"/>
      <c r="G66" s="147"/>
      <c r="H66" s="147"/>
      <c r="I66" s="147"/>
      <c r="J66" s="147"/>
      <c r="K66" s="147"/>
      <c r="L66" s="147"/>
      <c r="M66" s="147"/>
      <c r="N66" s="147"/>
      <c r="O66" s="148"/>
    </row>
  </sheetData>
  <mergeCells count="94">
    <mergeCell ref="B32:C32"/>
    <mergeCell ref="D32:O32"/>
    <mergeCell ref="A26:A28"/>
    <mergeCell ref="B33:C33"/>
    <mergeCell ref="B26:C26"/>
    <mergeCell ref="B27:C27"/>
    <mergeCell ref="N26:O26"/>
    <mergeCell ref="I27:J27"/>
    <mergeCell ref="L27:M27"/>
    <mergeCell ref="N27:O27"/>
    <mergeCell ref="B31:C31"/>
    <mergeCell ref="B30:C30"/>
    <mergeCell ref="D31:O31"/>
    <mergeCell ref="D30:O30"/>
    <mergeCell ref="I26:J26"/>
    <mergeCell ref="L26:M26"/>
    <mergeCell ref="A56:O66"/>
    <mergeCell ref="H34:O34"/>
    <mergeCell ref="C36:F36"/>
    <mergeCell ref="H36:I36"/>
    <mergeCell ref="K36:L36"/>
    <mergeCell ref="M36:O36"/>
    <mergeCell ref="B34:C34"/>
    <mergeCell ref="D34:F34"/>
    <mergeCell ref="A35:A36"/>
    <mergeCell ref="A42:O42"/>
    <mergeCell ref="A55:O55"/>
    <mergeCell ref="A43:O54"/>
    <mergeCell ref="A1:O1"/>
    <mergeCell ref="B35:O35"/>
    <mergeCell ref="D11:G11"/>
    <mergeCell ref="K11:O11"/>
    <mergeCell ref="K12:O12"/>
    <mergeCell ref="D12:G12"/>
    <mergeCell ref="K3:O3"/>
    <mergeCell ref="M8:O8"/>
    <mergeCell ref="D29:O29"/>
    <mergeCell ref="B29:C29"/>
    <mergeCell ref="D33:O33"/>
    <mergeCell ref="A29:A33"/>
    <mergeCell ref="D8:G8"/>
    <mergeCell ref="K9:O9"/>
    <mergeCell ref="D9:G9"/>
    <mergeCell ref="B10:J10"/>
    <mergeCell ref="B28:C28"/>
    <mergeCell ref="D26:F26"/>
    <mergeCell ref="D28:F28"/>
    <mergeCell ref="D27:F27"/>
    <mergeCell ref="B22:C22"/>
    <mergeCell ref="D22:O22"/>
    <mergeCell ref="B23:C23"/>
    <mergeCell ref="D23:O23"/>
    <mergeCell ref="B24:C25"/>
    <mergeCell ref="D24:O24"/>
    <mergeCell ref="D25:O25"/>
    <mergeCell ref="B7:C7"/>
    <mergeCell ref="D7:O7"/>
    <mergeCell ref="H12:J12"/>
    <mergeCell ref="A5:A7"/>
    <mergeCell ref="B5:C5"/>
    <mergeCell ref="A8:A10"/>
    <mergeCell ref="B8:C8"/>
    <mergeCell ref="H8:J8"/>
    <mergeCell ref="D5:O5"/>
    <mergeCell ref="B6:C6"/>
    <mergeCell ref="D6:O6"/>
    <mergeCell ref="K10:O10"/>
    <mergeCell ref="A11:A16"/>
    <mergeCell ref="B15:C16"/>
    <mergeCell ref="B9:C9"/>
    <mergeCell ref="H9:J9"/>
    <mergeCell ref="D15:O15"/>
    <mergeCell ref="D16:O16"/>
    <mergeCell ref="J13:M13"/>
    <mergeCell ref="N13:O13"/>
    <mergeCell ref="B11:C11"/>
    <mergeCell ref="H11:J11"/>
    <mergeCell ref="B12:C12"/>
    <mergeCell ref="B14:C14"/>
    <mergeCell ref="F14:O14"/>
    <mergeCell ref="B13:C13"/>
    <mergeCell ref="D13:G13"/>
    <mergeCell ref="H13:I13"/>
    <mergeCell ref="A21:A25"/>
    <mergeCell ref="B21:C21"/>
    <mergeCell ref="D21:O21"/>
    <mergeCell ref="A17:A20"/>
    <mergeCell ref="B17:C17"/>
    <mergeCell ref="D17:O17"/>
    <mergeCell ref="B18:C18"/>
    <mergeCell ref="D18:O18"/>
    <mergeCell ref="B19:C20"/>
    <mergeCell ref="D19:O19"/>
    <mergeCell ref="D20:O20"/>
  </mergeCells>
  <phoneticPr fontId="3"/>
  <printOptions horizontalCentered="1"/>
  <pageMargins left="0.39370078740157483" right="0.39370078740157483" top="0.78740157480314965" bottom="0.78740157480314965" header="0.31496062992125984" footer="0.39370078740157483"/>
  <pageSetup paperSize="9" orientation="portrait" horizontalDpi="300" verticalDpi="300" r:id="rId1"/>
  <headerFooter>
    <oddFooter>&amp;C&amp;"ＭＳ 明朝,標準"&amp;10（様式変更（行・ページの追加、余白の変更等）はしないこと。）&amp;R&amp;"ＭＳ 明朝,標準"&amp;10　&amp;P</oddFoot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promptTitle="性別" prompt="選択してください。" xr:uid="{00000000-0002-0000-0000-000000000000}">
          <x14:formula1>
            <xm:f>リスト!$A$3:$A$4</xm:f>
          </x14:formula1>
          <xm:sqref>K9:O9</xm:sqref>
        </x14:dataValidation>
        <x14:dataValidation type="list" allowBlank="1" showInputMessage="1" showErrorMessage="1" promptTitle="日本国籍以外の場合" prompt="選択してください。" xr:uid="{00000000-0002-0000-0000-000001000000}">
          <x14:formula1>
            <xm:f>リスト!$B$3:$B$4</xm:f>
          </x14:formula1>
          <xm:sqref>K10:O10</xm:sqref>
        </x14:dataValidation>
        <x14:dataValidation type="list" allowBlank="1" showInputMessage="1" showErrorMessage="1" xr:uid="{00000000-0002-0000-0000-000002000000}">
          <x14:formula1>
            <xm:f>リスト!$C$3:$C$7</xm:f>
          </x14:formula1>
          <xm:sqref>D11:G11</xm:sqref>
        </x14:dataValidation>
        <x14:dataValidation type="list" allowBlank="1" showInputMessage="1" showErrorMessage="1" xr:uid="{00000000-0002-0000-0000-000003000000}">
          <x14:formula1>
            <xm:f>リスト!$D$3:$D$19</xm:f>
          </x14:formula1>
          <xm:sqref>K11:O11</xm:sqref>
        </x14:dataValidation>
        <x14:dataValidation type="list" allowBlank="1" showInputMessage="1" showErrorMessage="1" xr:uid="{00000000-0002-0000-0000-000004000000}">
          <x14:formula1>
            <xm:f>リスト!$E$3:$E$5</xm:f>
          </x14:formula1>
          <xm:sqref>D12:G12</xm:sqref>
        </x14:dataValidation>
        <x14:dataValidation type="list" allowBlank="1" showInputMessage="1" showErrorMessage="1" xr:uid="{00000000-0002-0000-0000-000005000000}">
          <x14:formula1>
            <xm:f>リスト!$F$3:$F$6</xm:f>
          </x14:formula1>
          <xm:sqref>I26:J27 K12:O12</xm:sqref>
        </x14:dataValidation>
        <x14:dataValidation type="list" allowBlank="1" showInputMessage="1" showErrorMessage="1" xr:uid="{00000000-0002-0000-0000-000006000000}">
          <x14:formula1>
            <xm:f>リスト!$M$3:$M$19</xm:f>
          </x14:formula1>
          <xm:sqref>D13:G13 D26:F28</xm:sqref>
        </x14:dataValidation>
        <x14:dataValidation type="list" allowBlank="1" showInputMessage="1" showErrorMessage="1" xr:uid="{00000000-0002-0000-0000-000007000000}">
          <x14:formula1>
            <xm:f>リスト!$O$3:$O$6</xm:f>
          </x14:formula1>
          <xm:sqref>L26:M27</xm:sqref>
        </x14:dataValidation>
        <x14:dataValidation type="list" allowBlank="1" showInputMessage="1" showErrorMessage="1" promptTitle="開始期間" prompt="選択してください。" xr:uid="{00000000-0002-0000-0000-000008000000}">
          <x14:formula1>
            <xm:f>リスト!$H$3:$H$10</xm:f>
          </x14:formula1>
          <xm:sqref>D30:O30</xm:sqref>
        </x14:dataValidation>
        <x14:dataValidation type="list" allowBlank="1" showInputMessage="1" showErrorMessage="1" xr:uid="{00000000-0002-0000-0000-000009000000}">
          <x14:formula1>
            <xm:f>リスト!$I$3:$I$10</xm:f>
          </x14:formula1>
          <xm:sqref>D31:O31</xm:sqref>
        </x14:dataValidation>
        <x14:dataValidation type="list" allowBlank="1" showInputMessage="1" showErrorMessage="1" xr:uid="{00000000-0002-0000-0000-00000A000000}">
          <x14:formula1>
            <xm:f>リスト!$J$3:$J$5</xm:f>
          </x14:formula1>
          <xm:sqref>D32:O32</xm:sqref>
        </x14:dataValidation>
        <x14:dataValidation type="list" allowBlank="1" showInputMessage="1" showErrorMessage="1" xr:uid="{00000000-0002-0000-0000-00000B000000}">
          <x14:formula1>
            <xm:f>リスト!$K$3:$K$4</xm:f>
          </x14:formula1>
          <xm:sqref>D33:O33</xm:sqref>
        </x14:dataValidation>
        <x14:dataValidation type="list" allowBlank="1" showInputMessage="1" showErrorMessage="1" xr:uid="{00000000-0002-0000-0000-00000C000000}">
          <x14:formula1>
            <xm:f>リスト!$L$3:$L$5</xm:f>
          </x14:formula1>
          <xm:sqref>B35:O35</xm:sqref>
        </x14:dataValidation>
        <x14:dataValidation type="list" allowBlank="1" showInputMessage="1" showErrorMessage="1" xr:uid="{00000000-0002-0000-0000-00000D000000}">
          <x14:formula1>
            <xm:f>リスト!$G$3:$G$4</xm:f>
          </x14:formula1>
          <xm:sqref>D14</xm:sqref>
        </x14:dataValidation>
        <x14:dataValidation type="list" allowBlank="1" showInputMessage="1" showErrorMessage="1" xr:uid="{00000000-0002-0000-0000-00000E000000}">
          <x14:formula1>
            <xm:f>リスト!$N$3:$N$14</xm:f>
          </x14:formula1>
          <xm:sqref>J13:M13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9"/>
  <sheetViews>
    <sheetView view="pageBreakPreview" zoomScaleNormal="100" zoomScaleSheetLayoutView="100" workbookViewId="0">
      <selection activeCell="B6" sqref="B6:O6"/>
    </sheetView>
  </sheetViews>
  <sheetFormatPr defaultRowHeight="13.5" x14ac:dyDescent="0.15"/>
  <cols>
    <col min="1" max="1" width="2.5" customWidth="1"/>
    <col min="2" max="15" width="4.875" customWidth="1"/>
    <col min="16" max="16" width="3" customWidth="1"/>
    <col min="17" max="19" width="4.875" customWidth="1"/>
  </cols>
  <sheetData>
    <row r="1" spans="1:19" ht="14.25" x14ac:dyDescent="0.15">
      <c r="A1" s="47"/>
      <c r="B1" s="185" t="s">
        <v>33</v>
      </c>
      <c r="C1" s="185"/>
      <c r="D1" s="185"/>
      <c r="E1" s="185"/>
      <c r="F1" s="185"/>
      <c r="G1" s="185"/>
      <c r="H1" s="185"/>
      <c r="I1" s="185"/>
      <c r="J1" s="185"/>
      <c r="K1" s="185"/>
      <c r="L1" s="185"/>
      <c r="M1" s="185"/>
      <c r="N1" s="185"/>
      <c r="O1" s="185"/>
      <c r="P1" s="47"/>
      <c r="Q1" s="47"/>
      <c r="R1" s="47"/>
      <c r="S1" s="47"/>
    </row>
    <row r="2" spans="1:19" x14ac:dyDescent="0.15">
      <c r="A2" s="47"/>
      <c r="B2" s="47"/>
      <c r="C2" s="47"/>
      <c r="D2" s="47"/>
      <c r="E2" s="47"/>
      <c r="F2" s="47"/>
      <c r="G2" s="47"/>
      <c r="H2" s="47"/>
      <c r="I2" s="47"/>
      <c r="J2" s="47"/>
      <c r="K2" s="47"/>
      <c r="L2" s="47"/>
      <c r="M2" s="47"/>
      <c r="N2" s="47"/>
      <c r="O2" s="47"/>
      <c r="P2" s="47"/>
      <c r="Q2" s="47"/>
      <c r="R2" s="47"/>
      <c r="S2" s="47"/>
    </row>
    <row r="3" spans="1:19" x14ac:dyDescent="0.15">
      <c r="A3" s="47"/>
      <c r="B3" s="186" t="s">
        <v>82</v>
      </c>
      <c r="C3" s="187"/>
      <c r="D3" s="188"/>
      <c r="E3" s="189">
        <f>'1　申請書'!D11</f>
        <v>0</v>
      </c>
      <c r="F3" s="190"/>
      <c r="G3" s="190"/>
      <c r="H3" s="190"/>
      <c r="I3" s="190"/>
      <c r="J3" s="191"/>
      <c r="K3" s="192" t="s">
        <v>85</v>
      </c>
      <c r="L3" s="193"/>
      <c r="M3" s="189">
        <f>'1　申請書'!K12</f>
        <v>0</v>
      </c>
      <c r="N3" s="190"/>
      <c r="O3" s="191"/>
      <c r="P3" s="47"/>
      <c r="Q3" s="47"/>
      <c r="R3" s="47"/>
      <c r="S3" s="47"/>
    </row>
    <row r="4" spans="1:19" x14ac:dyDescent="0.15">
      <c r="A4" s="47"/>
      <c r="B4" s="192" t="s">
        <v>0</v>
      </c>
      <c r="C4" s="194"/>
      <c r="D4" s="195"/>
      <c r="E4" s="196">
        <f>'1　申請書'!D5</f>
        <v>0</v>
      </c>
      <c r="F4" s="197"/>
      <c r="G4" s="197"/>
      <c r="H4" s="197"/>
      <c r="I4" s="197"/>
      <c r="J4" s="198"/>
      <c r="K4" s="192" t="s">
        <v>133</v>
      </c>
      <c r="L4" s="193"/>
      <c r="M4" s="196">
        <f>'1　申請書'!F14</f>
        <v>0</v>
      </c>
      <c r="N4" s="197"/>
      <c r="O4" s="198"/>
      <c r="P4" s="47"/>
      <c r="Q4" s="47"/>
      <c r="R4" s="47"/>
      <c r="S4" s="47"/>
    </row>
    <row r="5" spans="1:19" x14ac:dyDescent="0.15">
      <c r="A5" s="47"/>
      <c r="B5" s="47"/>
      <c r="C5" s="47"/>
      <c r="D5" s="47"/>
      <c r="E5" s="47"/>
      <c r="F5" s="47"/>
      <c r="G5" s="47"/>
      <c r="H5" s="47"/>
      <c r="I5" s="47"/>
      <c r="J5" s="47"/>
      <c r="K5" s="47"/>
      <c r="L5" s="47"/>
      <c r="M5" s="47"/>
      <c r="N5" s="47"/>
      <c r="O5" s="47"/>
      <c r="P5" s="47"/>
      <c r="Q5" s="47"/>
      <c r="R5" s="47"/>
      <c r="S5" s="47"/>
    </row>
    <row r="6" spans="1:19" ht="61.5" customHeight="1" x14ac:dyDescent="0.15">
      <c r="A6" s="47"/>
      <c r="B6" s="199" t="s">
        <v>232</v>
      </c>
      <c r="C6" s="199"/>
      <c r="D6" s="199"/>
      <c r="E6" s="199"/>
      <c r="F6" s="199"/>
      <c r="G6" s="199"/>
      <c r="H6" s="199"/>
      <c r="I6" s="199"/>
      <c r="J6" s="199"/>
      <c r="K6" s="199"/>
      <c r="L6" s="199"/>
      <c r="M6" s="199"/>
      <c r="N6" s="199"/>
      <c r="O6" s="199"/>
      <c r="P6" s="47"/>
      <c r="Q6" s="47"/>
      <c r="R6" s="47"/>
      <c r="S6" s="47"/>
    </row>
    <row r="7" spans="1:19" x14ac:dyDescent="0.15">
      <c r="A7" s="47"/>
      <c r="B7" s="200" t="s">
        <v>19</v>
      </c>
      <c r="C7" s="200"/>
      <c r="D7" s="200"/>
      <c r="E7" s="201"/>
      <c r="F7" s="201"/>
      <c r="G7" s="201"/>
      <c r="H7" s="201"/>
      <c r="I7" s="201"/>
      <c r="J7" s="201"/>
      <c r="K7" s="201"/>
      <c r="L7" s="201"/>
      <c r="M7" s="201"/>
      <c r="N7" s="201"/>
      <c r="O7" s="201"/>
      <c r="P7" s="47"/>
      <c r="Q7" s="47"/>
      <c r="R7" s="47"/>
      <c r="S7" s="47"/>
    </row>
    <row r="8" spans="1:19" x14ac:dyDescent="0.15">
      <c r="A8" s="47"/>
      <c r="B8" s="181" t="s">
        <v>15</v>
      </c>
      <c r="C8" s="181"/>
      <c r="D8" s="181"/>
      <c r="E8" s="182" t="s">
        <v>17</v>
      </c>
      <c r="F8" s="183"/>
      <c r="G8" s="183"/>
      <c r="H8" s="184"/>
      <c r="I8" s="182" t="s">
        <v>15</v>
      </c>
      <c r="J8" s="183"/>
      <c r="K8" s="183"/>
      <c r="L8" s="183"/>
      <c r="M8" s="183"/>
      <c r="N8" s="183"/>
      <c r="O8" s="184"/>
      <c r="P8" s="47"/>
      <c r="Q8" s="47"/>
      <c r="R8" s="47"/>
      <c r="S8" s="47"/>
    </row>
    <row r="9" spans="1:19" x14ac:dyDescent="0.15">
      <c r="A9" s="47"/>
      <c r="B9" s="181" t="s">
        <v>15</v>
      </c>
      <c r="C9" s="181"/>
      <c r="D9" s="181"/>
      <c r="E9" s="182" t="s">
        <v>17</v>
      </c>
      <c r="F9" s="183"/>
      <c r="G9" s="183"/>
      <c r="H9" s="184"/>
      <c r="I9" s="182" t="s">
        <v>15</v>
      </c>
      <c r="J9" s="183"/>
      <c r="K9" s="183"/>
      <c r="L9" s="183"/>
      <c r="M9" s="183"/>
      <c r="N9" s="183"/>
      <c r="O9" s="184"/>
      <c r="P9" s="47"/>
      <c r="Q9" s="47"/>
      <c r="R9" s="47"/>
      <c r="S9" s="47"/>
    </row>
    <row r="10" spans="1:19" x14ac:dyDescent="0.15">
      <c r="A10" s="47"/>
      <c r="B10" s="181" t="s">
        <v>26</v>
      </c>
      <c r="C10" s="181"/>
      <c r="D10" s="181"/>
      <c r="E10" s="182" t="s">
        <v>24</v>
      </c>
      <c r="F10" s="183"/>
      <c r="G10" s="183"/>
      <c r="H10" s="184"/>
      <c r="I10" s="182" t="s">
        <v>18</v>
      </c>
      <c r="J10" s="183"/>
      <c r="K10" s="183"/>
      <c r="L10" s="183"/>
      <c r="M10" s="183"/>
      <c r="N10" s="183"/>
      <c r="O10" s="184"/>
      <c r="P10" s="47"/>
      <c r="Q10" s="47"/>
      <c r="R10" s="47"/>
      <c r="S10" s="47"/>
    </row>
    <row r="11" spans="1:19" x14ac:dyDescent="0.15">
      <c r="A11" s="47"/>
      <c r="B11" s="181" t="s">
        <v>26</v>
      </c>
      <c r="C11" s="181"/>
      <c r="D11" s="181"/>
      <c r="E11" s="182" t="s">
        <v>24</v>
      </c>
      <c r="F11" s="183"/>
      <c r="G11" s="183"/>
      <c r="H11" s="184"/>
      <c r="I11" s="182" t="s">
        <v>18</v>
      </c>
      <c r="J11" s="183"/>
      <c r="K11" s="183"/>
      <c r="L11" s="183"/>
      <c r="M11" s="183"/>
      <c r="N11" s="183"/>
      <c r="O11" s="184"/>
      <c r="P11" s="47"/>
      <c r="Q11" s="47"/>
      <c r="R11" s="47"/>
      <c r="S11" s="47"/>
    </row>
    <row r="12" spans="1:19" x14ac:dyDescent="0.15">
      <c r="A12" s="47"/>
      <c r="B12" s="181" t="s">
        <v>16</v>
      </c>
      <c r="C12" s="181"/>
      <c r="D12" s="181"/>
      <c r="E12" s="182" t="s">
        <v>24</v>
      </c>
      <c r="F12" s="183"/>
      <c r="G12" s="183"/>
      <c r="H12" s="184"/>
      <c r="I12" s="182" t="s">
        <v>18</v>
      </c>
      <c r="J12" s="183"/>
      <c r="K12" s="183"/>
      <c r="L12" s="183"/>
      <c r="M12" s="183"/>
      <c r="N12" s="183"/>
      <c r="O12" s="184"/>
      <c r="P12" s="47"/>
      <c r="Q12" s="47"/>
      <c r="R12" s="47"/>
      <c r="S12" s="47"/>
    </row>
    <row r="13" spans="1:19" x14ac:dyDescent="0.15">
      <c r="A13" s="47"/>
      <c r="B13" s="48"/>
      <c r="C13" s="48"/>
      <c r="D13" s="48"/>
      <c r="E13" s="49"/>
      <c r="F13" s="49"/>
      <c r="G13" s="49"/>
      <c r="H13" s="49"/>
      <c r="I13" s="49"/>
      <c r="J13" s="49"/>
      <c r="K13" s="49"/>
      <c r="L13" s="49"/>
      <c r="M13" s="49"/>
      <c r="N13" s="49"/>
      <c r="O13" s="49"/>
      <c r="P13" s="47"/>
      <c r="Q13" s="47"/>
      <c r="R13" s="47"/>
      <c r="S13" s="47"/>
    </row>
    <row r="14" spans="1:19" x14ac:dyDescent="0.15">
      <c r="A14" s="47"/>
      <c r="B14" s="50" t="s">
        <v>28</v>
      </c>
      <c r="C14" s="48"/>
      <c r="D14" s="48"/>
      <c r="E14" s="49"/>
      <c r="F14" s="49"/>
      <c r="G14" s="49"/>
      <c r="H14" s="49"/>
      <c r="I14" s="49"/>
      <c r="J14" s="49"/>
      <c r="K14" s="49"/>
      <c r="L14" s="49"/>
      <c r="M14" s="49"/>
      <c r="N14" s="49"/>
      <c r="O14" s="49"/>
      <c r="P14" s="47"/>
      <c r="Q14" s="50" t="s">
        <v>207</v>
      </c>
      <c r="R14" s="47"/>
      <c r="S14" s="47"/>
    </row>
    <row r="15" spans="1:19" x14ac:dyDescent="0.15">
      <c r="A15" s="47"/>
      <c r="B15" s="202" t="s">
        <v>1</v>
      </c>
      <c r="C15" s="202"/>
      <c r="D15" s="202"/>
      <c r="E15" s="202"/>
      <c r="F15" s="202"/>
      <c r="G15" s="203" t="s">
        <v>23</v>
      </c>
      <c r="H15" s="203" t="s">
        <v>27</v>
      </c>
      <c r="I15" s="204"/>
      <c r="J15" s="204"/>
      <c r="K15" s="204"/>
      <c r="L15" s="203" t="s">
        <v>7</v>
      </c>
      <c r="M15" s="204"/>
      <c r="N15" s="204"/>
      <c r="O15" s="204"/>
      <c r="P15" s="47"/>
      <c r="Q15" s="203" t="s">
        <v>208</v>
      </c>
      <c r="R15" s="205" t="s">
        <v>209</v>
      </c>
      <c r="S15" s="205" t="s">
        <v>210</v>
      </c>
    </row>
    <row r="16" spans="1:19" x14ac:dyDescent="0.15">
      <c r="A16" s="47"/>
      <c r="B16" s="202" t="s">
        <v>10</v>
      </c>
      <c r="C16" s="202"/>
      <c r="D16" s="202" t="s">
        <v>11</v>
      </c>
      <c r="E16" s="202"/>
      <c r="F16" s="51" t="s">
        <v>13</v>
      </c>
      <c r="G16" s="204"/>
      <c r="H16" s="52" t="s">
        <v>15</v>
      </c>
      <c r="I16" s="52" t="s">
        <v>20</v>
      </c>
      <c r="J16" s="52" t="s">
        <v>21</v>
      </c>
      <c r="K16" s="52" t="s">
        <v>5</v>
      </c>
      <c r="L16" s="52" t="s">
        <v>15</v>
      </c>
      <c r="M16" s="52" t="s">
        <v>20</v>
      </c>
      <c r="N16" s="52" t="s">
        <v>21</v>
      </c>
      <c r="O16" s="52" t="s">
        <v>5</v>
      </c>
      <c r="P16" s="47"/>
      <c r="Q16" s="204"/>
      <c r="R16" s="202"/>
      <c r="S16" s="202"/>
    </row>
    <row r="17" spans="1:19" x14ac:dyDescent="0.15">
      <c r="A17" s="47"/>
      <c r="B17" s="53"/>
      <c r="C17" s="53"/>
      <c r="D17" s="53" t="s">
        <v>211</v>
      </c>
      <c r="E17" s="53" t="s">
        <v>212</v>
      </c>
      <c r="F17" s="65" t="s">
        <v>213</v>
      </c>
      <c r="G17" s="54">
        <v>3</v>
      </c>
      <c r="H17" s="55"/>
      <c r="I17" s="55"/>
      <c r="J17" s="55"/>
      <c r="K17" s="53">
        <f>SUM(H17:J17)</f>
        <v>0</v>
      </c>
      <c r="L17" s="56">
        <f>G17*H17</f>
        <v>0</v>
      </c>
      <c r="M17" s="56">
        <f>G17*I17</f>
        <v>0</v>
      </c>
      <c r="N17" s="56">
        <f>G17*J17</f>
        <v>0</v>
      </c>
      <c r="O17" s="56">
        <f>G17*K17</f>
        <v>0</v>
      </c>
      <c r="P17" s="47"/>
      <c r="Q17" s="54">
        <v>3</v>
      </c>
      <c r="R17" s="55"/>
      <c r="S17" s="53">
        <f>Q17*R17</f>
        <v>0</v>
      </c>
    </row>
    <row r="18" spans="1:19" x14ac:dyDescent="0.15">
      <c r="A18" s="47"/>
      <c r="B18" s="53" t="s">
        <v>2</v>
      </c>
      <c r="C18" s="53" t="s">
        <v>214</v>
      </c>
      <c r="D18" s="53" t="s">
        <v>215</v>
      </c>
      <c r="E18" s="53" t="s">
        <v>214</v>
      </c>
      <c r="F18" s="65" t="s">
        <v>216</v>
      </c>
      <c r="G18" s="54">
        <v>3</v>
      </c>
      <c r="H18" s="55"/>
      <c r="I18" s="55"/>
      <c r="J18" s="55"/>
      <c r="K18" s="53">
        <f>SUM(H18:J18)</f>
        <v>0</v>
      </c>
      <c r="L18" s="56">
        <f>G18*H18</f>
        <v>0</v>
      </c>
      <c r="M18" s="56">
        <f>G18*I18</f>
        <v>0</v>
      </c>
      <c r="N18" s="56">
        <f>G18*J18</f>
        <v>0</v>
      </c>
      <c r="O18" s="56">
        <f>G18*K18</f>
        <v>0</v>
      </c>
      <c r="P18" s="47"/>
      <c r="Q18" s="54">
        <v>3</v>
      </c>
      <c r="R18" s="55"/>
      <c r="S18" s="53">
        <f>Q18*R18</f>
        <v>0</v>
      </c>
    </row>
    <row r="19" spans="1:19" x14ac:dyDescent="0.15">
      <c r="A19" s="47"/>
      <c r="B19" s="53" t="s">
        <v>3</v>
      </c>
      <c r="C19" s="53" t="s">
        <v>217</v>
      </c>
      <c r="D19" s="53" t="s">
        <v>218</v>
      </c>
      <c r="E19" s="53" t="s">
        <v>217</v>
      </c>
      <c r="F19" s="65" t="s">
        <v>219</v>
      </c>
      <c r="G19" s="54">
        <v>2</v>
      </c>
      <c r="H19" s="55"/>
      <c r="I19" s="55"/>
      <c r="J19" s="55"/>
      <c r="K19" s="53">
        <f>SUM(H19:J19)</f>
        <v>0</v>
      </c>
      <c r="L19" s="56">
        <f>G19*H19</f>
        <v>0</v>
      </c>
      <c r="M19" s="56">
        <f>G19*I19</f>
        <v>0</v>
      </c>
      <c r="N19" s="56">
        <f>G19*J19</f>
        <v>0</v>
      </c>
      <c r="O19" s="56">
        <f>G19*K19</f>
        <v>0</v>
      </c>
      <c r="P19" s="47"/>
      <c r="Q19" s="53">
        <v>2</v>
      </c>
      <c r="R19" s="55"/>
      <c r="S19" s="53">
        <f>Q19*R19</f>
        <v>0</v>
      </c>
    </row>
    <row r="20" spans="1:19" x14ac:dyDescent="0.15">
      <c r="A20" s="47"/>
      <c r="B20" s="53" t="s">
        <v>4</v>
      </c>
      <c r="C20" s="53" t="s">
        <v>220</v>
      </c>
      <c r="D20" s="53" t="s">
        <v>221</v>
      </c>
      <c r="E20" s="53" t="s">
        <v>220</v>
      </c>
      <c r="F20" s="65" t="s">
        <v>222</v>
      </c>
      <c r="G20" s="54">
        <v>1</v>
      </c>
      <c r="H20" s="55"/>
      <c r="I20" s="55"/>
      <c r="J20" s="55"/>
      <c r="K20" s="53">
        <f>SUM(H20:J20)</f>
        <v>0</v>
      </c>
      <c r="L20" s="56">
        <f>G20*H20</f>
        <v>0</v>
      </c>
      <c r="M20" s="56">
        <f>G20*I20</f>
        <v>0</v>
      </c>
      <c r="N20" s="56">
        <f>G20*J20</f>
        <v>0</v>
      </c>
      <c r="O20" s="56">
        <f>G20*K20</f>
        <v>0</v>
      </c>
      <c r="P20" s="47"/>
      <c r="Q20" s="53">
        <v>1</v>
      </c>
      <c r="R20" s="55"/>
      <c r="S20" s="53">
        <f>Q20*R20</f>
        <v>0</v>
      </c>
    </row>
    <row r="21" spans="1:19" x14ac:dyDescent="0.15">
      <c r="A21" s="47"/>
      <c r="B21" s="53" t="s">
        <v>9</v>
      </c>
      <c r="C21" s="53" t="s">
        <v>223</v>
      </c>
      <c r="D21" s="53" t="s">
        <v>223</v>
      </c>
      <c r="E21" s="53" t="s">
        <v>223</v>
      </c>
      <c r="F21" s="65" t="s">
        <v>224</v>
      </c>
      <c r="G21" s="54">
        <v>0</v>
      </c>
      <c r="H21" s="55"/>
      <c r="I21" s="55"/>
      <c r="J21" s="55"/>
      <c r="K21" s="53">
        <f>SUM(H21:J21)</f>
        <v>0</v>
      </c>
      <c r="L21" s="56">
        <f>G21*H21</f>
        <v>0</v>
      </c>
      <c r="M21" s="56">
        <f>G21*I21</f>
        <v>0</v>
      </c>
      <c r="N21" s="56">
        <f>G21*J21</f>
        <v>0</v>
      </c>
      <c r="O21" s="56">
        <f>G21*K21</f>
        <v>0</v>
      </c>
      <c r="P21" s="47"/>
      <c r="Q21" s="53">
        <v>0</v>
      </c>
      <c r="R21" s="55"/>
      <c r="S21" s="53">
        <f>Q21*R21</f>
        <v>0</v>
      </c>
    </row>
    <row r="22" spans="1:19" x14ac:dyDescent="0.15">
      <c r="A22" s="47"/>
      <c r="B22" s="57"/>
      <c r="C22" s="57"/>
      <c r="D22" s="57"/>
      <c r="E22" s="57"/>
      <c r="F22" s="57"/>
      <c r="G22" s="54" t="s">
        <v>5</v>
      </c>
      <c r="H22" s="53">
        <f t="shared" ref="H22:O22" si="0">SUM(H17:H21)</f>
        <v>0</v>
      </c>
      <c r="I22" s="53">
        <f t="shared" si="0"/>
        <v>0</v>
      </c>
      <c r="J22" s="53">
        <f t="shared" si="0"/>
        <v>0</v>
      </c>
      <c r="K22" s="53">
        <f t="shared" si="0"/>
        <v>0</v>
      </c>
      <c r="L22" s="53">
        <f t="shared" si="0"/>
        <v>0</v>
      </c>
      <c r="M22" s="53">
        <f t="shared" si="0"/>
        <v>0</v>
      </c>
      <c r="N22" s="53">
        <f t="shared" si="0"/>
        <v>0</v>
      </c>
      <c r="O22" s="53">
        <f t="shared" si="0"/>
        <v>0</v>
      </c>
      <c r="P22" s="47"/>
      <c r="Q22" s="54" t="s">
        <v>5</v>
      </c>
      <c r="R22" s="53">
        <f>SUM(R17:R21)</f>
        <v>0</v>
      </c>
      <c r="S22" s="53">
        <f>SUM(S17:S21)</f>
        <v>0</v>
      </c>
    </row>
    <row r="23" spans="1:19" x14ac:dyDescent="0.15">
      <c r="A23" s="47"/>
      <c r="B23" s="47"/>
      <c r="C23" s="47"/>
      <c r="D23" s="47"/>
      <c r="E23" s="47"/>
      <c r="F23" s="47"/>
      <c r="G23" s="58"/>
      <c r="H23" s="47"/>
      <c r="I23" s="47"/>
      <c r="J23" s="47"/>
      <c r="K23" s="47"/>
      <c r="L23" s="47"/>
      <c r="M23" s="47"/>
      <c r="N23" s="47"/>
      <c r="O23" s="47"/>
      <c r="P23" s="47"/>
      <c r="Q23" s="47"/>
      <c r="R23" s="47"/>
      <c r="S23" s="47"/>
    </row>
    <row r="24" spans="1:19" x14ac:dyDescent="0.15">
      <c r="A24" s="47"/>
      <c r="B24" s="47"/>
      <c r="C24" s="47"/>
      <c r="D24" s="47"/>
      <c r="E24" s="47"/>
      <c r="F24" s="47"/>
      <c r="G24" s="58"/>
      <c r="H24" s="215" t="s">
        <v>228</v>
      </c>
      <c r="I24" s="216"/>
      <c r="J24" s="216"/>
      <c r="K24" s="216"/>
      <c r="L24" s="59" t="s">
        <v>15</v>
      </c>
      <c r="M24" s="208" t="e">
        <f>L22/H22</f>
        <v>#DIV/0!</v>
      </c>
      <c r="N24" s="208"/>
      <c r="O24" s="208"/>
      <c r="P24" s="47"/>
      <c r="Q24" s="220" t="s">
        <v>225</v>
      </c>
      <c r="R24" s="221"/>
      <c r="S24" s="64" t="e">
        <f>S22/R22</f>
        <v>#DIV/0!</v>
      </c>
    </row>
    <row r="25" spans="1:19" x14ac:dyDescent="0.15">
      <c r="A25" s="47"/>
      <c r="B25" s="47"/>
      <c r="C25" s="47"/>
      <c r="D25" s="47"/>
      <c r="E25" s="47"/>
      <c r="F25" s="47"/>
      <c r="G25" s="58"/>
      <c r="H25" s="217"/>
      <c r="I25" s="207"/>
      <c r="J25" s="207"/>
      <c r="K25" s="207"/>
      <c r="L25" s="59" t="s">
        <v>20</v>
      </c>
      <c r="M25" s="208" t="e">
        <f>M22/I22</f>
        <v>#DIV/0!</v>
      </c>
      <c r="N25" s="208"/>
      <c r="O25" s="208"/>
      <c r="P25" s="47"/>
      <c r="Q25" s="222" t="s">
        <v>226</v>
      </c>
      <c r="R25" s="222"/>
      <c r="S25" s="222"/>
    </row>
    <row r="26" spans="1:19" ht="14.25" thickBot="1" x14ac:dyDescent="0.2">
      <c r="A26" s="47"/>
      <c r="B26" s="47"/>
      <c r="C26" s="47"/>
      <c r="D26" s="47"/>
      <c r="E26" s="47"/>
      <c r="F26" s="47"/>
      <c r="G26" s="58"/>
      <c r="H26" s="217"/>
      <c r="I26" s="207"/>
      <c r="J26" s="207"/>
      <c r="K26" s="207"/>
      <c r="L26" s="60" t="s">
        <v>21</v>
      </c>
      <c r="M26" s="208" t="e">
        <f>N22/J22</f>
        <v>#DIV/0!</v>
      </c>
      <c r="N26" s="208"/>
      <c r="O26" s="208"/>
      <c r="P26" s="47"/>
      <c r="Q26" s="47"/>
      <c r="R26" s="47"/>
      <c r="S26" s="47"/>
    </row>
    <row r="27" spans="1:19" ht="14.25" customHeight="1" thickBot="1" x14ac:dyDescent="0.2">
      <c r="A27" s="47"/>
      <c r="B27" s="47"/>
      <c r="C27" s="47"/>
      <c r="D27" s="47"/>
      <c r="E27" s="47"/>
      <c r="F27" s="47"/>
      <c r="G27" s="47"/>
      <c r="H27" s="218"/>
      <c r="I27" s="219"/>
      <c r="J27" s="219"/>
      <c r="K27" s="219"/>
      <c r="L27" s="61" t="s">
        <v>22</v>
      </c>
      <c r="M27" s="209" t="e">
        <f>O22/K22</f>
        <v>#DIV/0!</v>
      </c>
      <c r="N27" s="209"/>
      <c r="O27" s="210"/>
      <c r="P27" s="62"/>
      <c r="Q27" s="211"/>
      <c r="R27" s="211"/>
      <c r="S27" s="211"/>
    </row>
    <row r="28" spans="1:19" x14ac:dyDescent="0.15">
      <c r="A28" s="47"/>
      <c r="B28" s="47"/>
      <c r="C28" s="47"/>
      <c r="D28" s="47"/>
      <c r="E28" s="47"/>
      <c r="F28" s="47"/>
      <c r="G28" s="47"/>
      <c r="H28" s="47"/>
      <c r="I28" s="63"/>
      <c r="J28" s="63"/>
      <c r="K28" s="63"/>
      <c r="L28" s="66" t="s">
        <v>25</v>
      </c>
      <c r="M28" s="63"/>
      <c r="N28" s="63"/>
      <c r="O28" s="63"/>
      <c r="P28" s="47"/>
      <c r="Q28" s="211"/>
      <c r="R28" s="211"/>
      <c r="S28" s="211"/>
    </row>
    <row r="29" spans="1:19" x14ac:dyDescent="0.15">
      <c r="A29" s="47"/>
      <c r="B29" s="47"/>
      <c r="C29" s="47"/>
      <c r="D29" s="47"/>
      <c r="E29" s="47"/>
      <c r="F29" s="47"/>
      <c r="G29" s="47"/>
      <c r="H29" s="47"/>
      <c r="I29" s="63"/>
      <c r="J29" s="63"/>
      <c r="K29" s="63"/>
      <c r="L29" s="63"/>
      <c r="M29" s="63"/>
      <c r="N29" s="63"/>
      <c r="O29" s="63"/>
      <c r="P29" s="47"/>
      <c r="Q29" s="47"/>
      <c r="R29" s="47"/>
      <c r="S29" s="47"/>
    </row>
    <row r="30" spans="1:19" ht="14.25" x14ac:dyDescent="0.15">
      <c r="A30" s="47"/>
      <c r="B30" s="212" t="s">
        <v>6</v>
      </c>
      <c r="C30" s="212"/>
      <c r="D30" s="212"/>
      <c r="E30" s="212"/>
      <c r="F30" s="212"/>
      <c r="G30" s="212"/>
      <c r="H30" s="47"/>
      <c r="I30" s="47"/>
      <c r="J30" s="47"/>
      <c r="K30" s="47"/>
      <c r="L30" s="47"/>
      <c r="M30" s="47"/>
      <c r="N30" s="47"/>
      <c r="O30" s="47"/>
      <c r="P30" s="47"/>
      <c r="Q30" s="47"/>
      <c r="R30" s="47"/>
      <c r="S30" s="47"/>
    </row>
    <row r="31" spans="1:19" x14ac:dyDescent="0.15">
      <c r="A31" s="47"/>
      <c r="B31" s="199" t="s">
        <v>31</v>
      </c>
      <c r="C31" s="199"/>
      <c r="D31" s="199"/>
      <c r="E31" s="199"/>
      <c r="F31" s="199"/>
      <c r="G31" s="199"/>
      <c r="H31" s="199"/>
      <c r="I31" s="199"/>
      <c r="J31" s="199"/>
      <c r="K31" s="199"/>
      <c r="L31" s="199"/>
      <c r="M31" s="199"/>
      <c r="N31" s="199"/>
      <c r="O31" s="199"/>
      <c r="P31" s="47"/>
      <c r="Q31" s="47"/>
      <c r="R31" s="47"/>
      <c r="S31" s="47"/>
    </row>
    <row r="32" spans="1:19" x14ac:dyDescent="0.15">
      <c r="A32" s="47"/>
      <c r="B32" s="63" t="s">
        <v>12</v>
      </c>
      <c r="C32" s="63"/>
      <c r="D32" s="63"/>
      <c r="E32" s="63"/>
      <c r="F32" s="63"/>
      <c r="G32" s="63"/>
      <c r="H32" s="63"/>
      <c r="I32" s="63"/>
      <c r="J32" s="63"/>
      <c r="K32" s="63"/>
      <c r="L32" s="63"/>
      <c r="M32" s="63"/>
      <c r="N32" s="63"/>
      <c r="O32" s="63"/>
      <c r="P32" s="47"/>
      <c r="Q32" s="47"/>
      <c r="R32" s="47"/>
      <c r="S32" s="47"/>
    </row>
    <row r="33" spans="1:19" x14ac:dyDescent="0.15">
      <c r="A33" s="47"/>
      <c r="B33" s="63" t="s">
        <v>14</v>
      </c>
      <c r="C33" s="63"/>
      <c r="D33" s="63"/>
      <c r="E33" s="63"/>
      <c r="F33" s="63"/>
      <c r="G33" s="63"/>
      <c r="H33" s="63"/>
      <c r="I33" s="63"/>
      <c r="J33" s="63"/>
      <c r="K33" s="63"/>
      <c r="L33" s="63"/>
      <c r="M33" s="63"/>
      <c r="N33" s="63"/>
      <c r="O33" s="63"/>
      <c r="P33" s="47"/>
      <c r="Q33" s="47"/>
      <c r="R33" s="47"/>
      <c r="S33" s="47"/>
    </row>
    <row r="34" spans="1:19" x14ac:dyDescent="0.15">
      <c r="A34" s="47"/>
      <c r="B34" s="63" t="s">
        <v>29</v>
      </c>
      <c r="C34" s="63"/>
      <c r="D34" s="63"/>
      <c r="E34" s="63"/>
      <c r="F34" s="63"/>
      <c r="G34" s="63"/>
      <c r="H34" s="63"/>
      <c r="I34" s="63"/>
      <c r="J34" s="63"/>
      <c r="K34" s="63"/>
      <c r="L34" s="63"/>
      <c r="M34" s="63"/>
      <c r="N34" s="63"/>
      <c r="O34" s="63"/>
      <c r="P34" s="47"/>
      <c r="Q34" s="47"/>
      <c r="R34" s="47"/>
      <c r="S34" s="47"/>
    </row>
    <row r="35" spans="1:19" x14ac:dyDescent="0.15">
      <c r="A35" s="47"/>
      <c r="B35" s="63" t="s">
        <v>8</v>
      </c>
      <c r="C35" s="63"/>
      <c r="D35" s="63"/>
      <c r="E35" s="63"/>
      <c r="F35" s="63"/>
      <c r="G35" s="63"/>
      <c r="H35" s="63"/>
      <c r="I35" s="63"/>
      <c r="J35" s="63"/>
      <c r="K35" s="63"/>
      <c r="L35" s="63"/>
      <c r="M35" s="63"/>
      <c r="N35" s="63"/>
      <c r="O35" s="63"/>
      <c r="P35" s="47"/>
      <c r="Q35" s="47"/>
      <c r="R35" s="47"/>
      <c r="S35" s="47"/>
    </row>
    <row r="36" spans="1:19" ht="40.5" customHeight="1" x14ac:dyDescent="0.15">
      <c r="A36" s="47"/>
      <c r="B36" s="213" t="s">
        <v>30</v>
      </c>
      <c r="C36" s="214"/>
      <c r="D36" s="214"/>
      <c r="E36" s="214"/>
      <c r="F36" s="214"/>
      <c r="G36" s="214"/>
      <c r="H36" s="214"/>
      <c r="I36" s="214"/>
      <c r="J36" s="214"/>
      <c r="K36" s="214"/>
      <c r="L36" s="214"/>
      <c r="M36" s="214"/>
      <c r="N36" s="214"/>
      <c r="O36" s="214"/>
      <c r="P36" s="207"/>
      <c r="Q36" s="207"/>
      <c r="R36" s="207"/>
      <c r="S36" s="207"/>
    </row>
    <row r="37" spans="1:19" x14ac:dyDescent="0.15">
      <c r="A37" s="47"/>
      <c r="B37" s="47"/>
      <c r="C37" s="47"/>
      <c r="D37" s="47"/>
      <c r="E37" s="47"/>
      <c r="F37" s="47"/>
      <c r="G37" s="47"/>
      <c r="H37" s="47"/>
      <c r="I37" s="47"/>
      <c r="J37" s="47"/>
      <c r="K37" s="47"/>
      <c r="L37" s="47"/>
      <c r="M37" s="47"/>
      <c r="N37" s="47"/>
      <c r="O37" s="47"/>
      <c r="P37" s="47"/>
      <c r="Q37" s="47"/>
      <c r="R37" s="47"/>
      <c r="S37" s="47"/>
    </row>
    <row r="38" spans="1:19" x14ac:dyDescent="0.15">
      <c r="A38" s="47"/>
      <c r="B38" s="206" t="s">
        <v>32</v>
      </c>
      <c r="C38" s="206"/>
      <c r="D38" s="206"/>
      <c r="E38" s="207"/>
      <c r="F38" s="207"/>
      <c r="G38" s="207"/>
      <c r="H38" s="207"/>
      <c r="I38" s="207"/>
      <c r="J38" s="207"/>
      <c r="K38" s="207"/>
      <c r="L38" s="207"/>
      <c r="M38" s="207"/>
      <c r="N38" s="207"/>
      <c r="O38" s="207"/>
      <c r="P38" s="207"/>
      <c r="Q38" s="207"/>
      <c r="R38" s="207"/>
      <c r="S38" s="207"/>
    </row>
    <row r="39" spans="1:19" ht="55.5" customHeight="1" x14ac:dyDescent="0.15">
      <c r="B39" s="179" t="s">
        <v>227</v>
      </c>
      <c r="C39" s="180"/>
      <c r="D39" s="180"/>
      <c r="E39" s="180"/>
      <c r="F39" s="180"/>
      <c r="G39" s="180"/>
      <c r="H39" s="180"/>
      <c r="I39" s="180"/>
      <c r="J39" s="180"/>
      <c r="K39" s="180"/>
      <c r="L39" s="180"/>
      <c r="M39" s="180"/>
      <c r="N39" s="180"/>
      <c r="O39" s="180"/>
    </row>
  </sheetData>
  <mergeCells count="48">
    <mergeCell ref="R15:R16"/>
    <mergeCell ref="S15:S16"/>
    <mergeCell ref="B16:C16"/>
    <mergeCell ref="D16:E16"/>
    <mergeCell ref="B38:S38"/>
    <mergeCell ref="M26:O26"/>
    <mergeCell ref="M27:O27"/>
    <mergeCell ref="Q27:S28"/>
    <mergeCell ref="B30:G30"/>
    <mergeCell ref="B31:O31"/>
    <mergeCell ref="B36:S36"/>
    <mergeCell ref="H24:K27"/>
    <mergeCell ref="M24:O24"/>
    <mergeCell ref="Q24:R24"/>
    <mergeCell ref="M25:O25"/>
    <mergeCell ref="Q25:S25"/>
    <mergeCell ref="B15:F15"/>
    <mergeCell ref="G15:G16"/>
    <mergeCell ref="H15:K15"/>
    <mergeCell ref="L15:O15"/>
    <mergeCell ref="Q15:Q16"/>
    <mergeCell ref="B11:D11"/>
    <mergeCell ref="E11:H11"/>
    <mergeCell ref="I11:O11"/>
    <mergeCell ref="B12:D12"/>
    <mergeCell ref="E12:H12"/>
    <mergeCell ref="I12:O12"/>
    <mergeCell ref="E8:H8"/>
    <mergeCell ref="I8:O8"/>
    <mergeCell ref="B10:D10"/>
    <mergeCell ref="E10:H10"/>
    <mergeCell ref="I10:O10"/>
    <mergeCell ref="B39:O39"/>
    <mergeCell ref="B9:D9"/>
    <mergeCell ref="E9:H9"/>
    <mergeCell ref="I9:O9"/>
    <mergeCell ref="B1:O1"/>
    <mergeCell ref="B3:D3"/>
    <mergeCell ref="E3:J3"/>
    <mergeCell ref="K3:L3"/>
    <mergeCell ref="M3:O3"/>
    <mergeCell ref="B4:D4"/>
    <mergeCell ref="E4:J4"/>
    <mergeCell ref="K4:L4"/>
    <mergeCell ref="M4:O4"/>
    <mergeCell ref="B6:O6"/>
    <mergeCell ref="B7:O7"/>
    <mergeCell ref="B8:D8"/>
  </mergeCells>
  <phoneticPr fontId="3"/>
  <dataValidations count="1">
    <dataValidation imeMode="halfAlpha" allowBlank="1" showInputMessage="1" showErrorMessage="1" sqref="H17:O22 R17:R18" xr:uid="{00000000-0002-0000-0100-000000000000}"/>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6"/>
  <sheetViews>
    <sheetView view="pageBreakPreview" zoomScaleNormal="100" zoomScaleSheetLayoutView="100" workbookViewId="0">
      <selection activeCell="W22" sqref="W22"/>
    </sheetView>
  </sheetViews>
  <sheetFormatPr defaultRowHeight="13.5" x14ac:dyDescent="0.15"/>
  <cols>
    <col min="1" max="24" width="4.375" customWidth="1"/>
  </cols>
  <sheetData>
    <row r="1" spans="1:24" x14ac:dyDescent="0.15">
      <c r="A1" s="225" t="s">
        <v>142</v>
      </c>
      <c r="B1" s="225"/>
      <c r="C1" s="225"/>
      <c r="D1" s="225"/>
      <c r="E1" s="225"/>
      <c r="F1" s="225"/>
      <c r="G1" s="225"/>
      <c r="H1" s="225"/>
      <c r="I1" s="225"/>
      <c r="J1" s="225"/>
      <c r="K1" s="225"/>
      <c r="L1" s="225"/>
      <c r="M1" s="225"/>
      <c r="N1" s="225"/>
      <c r="O1" s="225"/>
      <c r="P1" s="225"/>
      <c r="Q1" s="225"/>
      <c r="R1" s="225"/>
      <c r="S1" s="225"/>
      <c r="T1" s="225"/>
      <c r="U1" s="225"/>
      <c r="V1" s="225"/>
      <c r="W1" s="225"/>
      <c r="X1" s="225"/>
    </row>
    <row r="2" spans="1:24" x14ac:dyDescent="0.15">
      <c r="A2" s="31"/>
      <c r="B2" s="31"/>
      <c r="C2" s="31"/>
      <c r="D2" s="31"/>
      <c r="E2" s="31"/>
      <c r="F2" s="31"/>
      <c r="G2" s="31"/>
      <c r="H2" s="31"/>
      <c r="I2" s="31"/>
      <c r="J2" s="31"/>
      <c r="K2" s="31"/>
      <c r="L2" s="31"/>
      <c r="M2" s="31"/>
      <c r="N2" s="31"/>
      <c r="O2" s="31"/>
      <c r="P2" s="31"/>
      <c r="Q2" s="31"/>
      <c r="R2" s="32"/>
      <c r="S2" s="32"/>
      <c r="T2" s="32"/>
      <c r="U2" s="32"/>
      <c r="V2" s="32"/>
      <c r="W2" s="32"/>
      <c r="X2" s="32"/>
    </row>
    <row r="3" spans="1:24" x14ac:dyDescent="0.15">
      <c r="A3" s="33"/>
      <c r="B3" s="33"/>
      <c r="C3" s="33"/>
      <c r="D3" s="33"/>
      <c r="E3" s="33"/>
      <c r="F3" s="33"/>
      <c r="G3" s="33"/>
      <c r="H3" s="33"/>
      <c r="I3" s="33"/>
      <c r="J3" s="33"/>
      <c r="K3" s="33"/>
      <c r="L3" s="33"/>
      <c r="M3" s="33"/>
      <c r="N3" s="33"/>
      <c r="O3" s="33"/>
      <c r="P3" s="33"/>
      <c r="Q3" s="33"/>
      <c r="R3" s="34"/>
      <c r="S3" s="34"/>
      <c r="T3" s="33" t="s">
        <v>143</v>
      </c>
      <c r="U3" s="34"/>
      <c r="V3" s="33" t="s">
        <v>144</v>
      </c>
      <c r="W3" s="35"/>
      <c r="X3" s="33" t="s">
        <v>145</v>
      </c>
    </row>
    <row r="4" spans="1:24" x14ac:dyDescent="0.15">
      <c r="A4" s="33"/>
      <c r="B4" s="226" t="s">
        <v>146</v>
      </c>
      <c r="C4" s="227"/>
      <c r="D4" s="227"/>
      <c r="E4" s="228"/>
      <c r="F4" s="229" t="str">
        <f>'1　申請書'!D11 &amp;"　"&amp;'1　申請書'!K11</f>
        <v>　</v>
      </c>
      <c r="G4" s="230"/>
      <c r="H4" s="230"/>
      <c r="I4" s="230"/>
      <c r="J4" s="230"/>
      <c r="K4" s="230"/>
      <c r="L4" s="231"/>
      <c r="M4" s="226" t="s">
        <v>147</v>
      </c>
      <c r="N4" s="228"/>
      <c r="O4" s="229">
        <f>'1　申請書'!K12</f>
        <v>0</v>
      </c>
      <c r="P4" s="231"/>
      <c r="Q4" s="226" t="s">
        <v>148</v>
      </c>
      <c r="R4" s="228"/>
      <c r="S4" s="229">
        <f>'1　申請書'!D5</f>
        <v>0</v>
      </c>
      <c r="T4" s="230"/>
      <c r="U4" s="230"/>
      <c r="V4" s="230"/>
      <c r="W4" s="231"/>
      <c r="X4" s="33"/>
    </row>
    <row r="5" spans="1:24" x14ac:dyDescent="0.15">
      <c r="A5" s="33"/>
      <c r="B5" s="226" t="s">
        <v>149</v>
      </c>
      <c r="C5" s="227"/>
      <c r="D5" s="227"/>
      <c r="E5" s="228"/>
      <c r="F5" s="229">
        <f>'1　申請書'!D9</f>
        <v>0</v>
      </c>
      <c r="G5" s="230"/>
      <c r="H5" s="230"/>
      <c r="I5" s="230"/>
      <c r="J5" s="232" t="s">
        <v>150</v>
      </c>
      <c r="K5" s="232"/>
      <c r="L5" s="232"/>
      <c r="M5" s="232"/>
      <c r="N5" s="232"/>
      <c r="O5" s="233">
        <f>'1　申請書'!K10</f>
        <v>0</v>
      </c>
      <c r="P5" s="233"/>
      <c r="Q5" s="226" t="s">
        <v>151</v>
      </c>
      <c r="R5" s="227"/>
      <c r="S5" s="227"/>
      <c r="T5" s="227"/>
      <c r="U5" s="228"/>
      <c r="V5" s="223" t="e">
        <f>'2　成績評価係数計算表'!S24</f>
        <v>#DIV/0!</v>
      </c>
      <c r="W5" s="224"/>
      <c r="X5" s="33"/>
    </row>
    <row r="6" spans="1:24" x14ac:dyDescent="0.15">
      <c r="A6" s="33"/>
      <c r="B6" s="31"/>
      <c r="C6" s="31"/>
      <c r="D6" s="31"/>
      <c r="E6" s="31"/>
      <c r="F6" s="33"/>
      <c r="G6" s="33"/>
      <c r="H6" s="33"/>
      <c r="I6" s="33"/>
      <c r="J6" s="33"/>
      <c r="K6" s="33"/>
      <c r="L6" s="33"/>
      <c r="M6" s="31"/>
      <c r="N6" s="31"/>
      <c r="O6" s="31"/>
      <c r="P6" s="31"/>
      <c r="Q6" s="31"/>
      <c r="R6" s="31"/>
      <c r="S6" s="31"/>
      <c r="T6" s="31"/>
      <c r="U6" s="31"/>
      <c r="V6" s="31"/>
      <c r="W6" s="31"/>
      <c r="X6" s="33"/>
    </row>
    <row r="9" spans="1:24" x14ac:dyDescent="0.15">
      <c r="A9" s="33"/>
      <c r="B9" s="7" t="s">
        <v>152</v>
      </c>
      <c r="C9" s="33"/>
      <c r="D9" s="33"/>
      <c r="E9" s="33"/>
      <c r="F9" s="33"/>
      <c r="G9" s="33"/>
      <c r="H9" s="33"/>
      <c r="I9" s="33"/>
      <c r="J9" s="33"/>
      <c r="K9" s="33"/>
      <c r="L9" s="33"/>
      <c r="M9" s="33"/>
      <c r="N9" s="33"/>
      <c r="O9" s="33"/>
      <c r="P9" s="33"/>
      <c r="Q9" s="33"/>
      <c r="R9" s="33"/>
      <c r="S9" s="33"/>
      <c r="T9" s="33"/>
      <c r="U9" s="33"/>
      <c r="V9" s="33"/>
      <c r="W9" s="33"/>
      <c r="X9" s="33"/>
    </row>
    <row r="10" spans="1:24" x14ac:dyDescent="0.15">
      <c r="A10" s="33"/>
      <c r="B10" s="7" t="s">
        <v>153</v>
      </c>
      <c r="C10" s="33"/>
      <c r="D10" s="33"/>
      <c r="E10" s="33"/>
      <c r="F10" s="33"/>
      <c r="G10" s="33"/>
      <c r="H10" s="33"/>
      <c r="I10" s="33"/>
      <c r="J10" s="33"/>
      <c r="K10" s="33"/>
      <c r="L10" s="33"/>
      <c r="M10" s="33"/>
      <c r="N10" s="33"/>
      <c r="O10" s="33"/>
      <c r="P10" s="33"/>
      <c r="Q10" s="33"/>
      <c r="R10" s="33"/>
      <c r="S10" s="33"/>
      <c r="T10" s="33"/>
      <c r="U10" s="33"/>
      <c r="V10" s="33"/>
      <c r="W10" s="33"/>
      <c r="X10" s="33"/>
    </row>
    <row r="11" spans="1:24" x14ac:dyDescent="0.15">
      <c r="A11" s="33"/>
      <c r="B11" s="7" t="s">
        <v>154</v>
      </c>
      <c r="C11" s="33"/>
      <c r="D11" s="33"/>
      <c r="E11" s="33"/>
      <c r="F11" s="33"/>
      <c r="G11" s="33"/>
      <c r="H11" s="33"/>
      <c r="I11" s="33"/>
      <c r="J11" s="33"/>
      <c r="K11" s="33"/>
      <c r="L11" s="33"/>
      <c r="M11" s="33"/>
      <c r="N11" s="33"/>
      <c r="O11" s="33"/>
      <c r="P11" s="33"/>
      <c r="Q11" s="33"/>
      <c r="R11" s="33"/>
      <c r="S11" s="33"/>
      <c r="T11" s="33"/>
      <c r="U11" s="33"/>
      <c r="V11" s="33"/>
      <c r="W11" s="33"/>
      <c r="X11" s="33"/>
    </row>
    <row r="12" spans="1:24" x14ac:dyDescent="0.15">
      <c r="A12" s="33"/>
      <c r="B12" s="33"/>
      <c r="C12" s="33"/>
      <c r="D12" s="33"/>
      <c r="E12" s="33"/>
      <c r="F12" s="33"/>
      <c r="G12" s="33"/>
      <c r="H12" s="33"/>
      <c r="I12" s="33"/>
      <c r="J12" s="33"/>
      <c r="K12" s="33"/>
      <c r="L12" s="33"/>
      <c r="M12" s="33"/>
      <c r="N12" s="33"/>
      <c r="O12" s="33"/>
      <c r="P12" s="33"/>
      <c r="Q12" s="33"/>
      <c r="R12" s="33"/>
      <c r="S12" s="33"/>
      <c r="T12" s="33"/>
      <c r="U12" s="33"/>
      <c r="V12" s="33"/>
      <c r="W12" s="33"/>
      <c r="X12" s="33"/>
    </row>
    <row r="13" spans="1:24" x14ac:dyDescent="0.15">
      <c r="A13" s="33"/>
      <c r="B13" s="33"/>
      <c r="C13" s="33"/>
      <c r="D13" s="33"/>
      <c r="E13" s="33"/>
      <c r="F13" s="33"/>
      <c r="G13" s="33"/>
      <c r="H13" s="33"/>
      <c r="I13" s="33"/>
      <c r="J13" s="33"/>
      <c r="K13" s="33"/>
      <c r="L13" s="33"/>
      <c r="M13" s="33"/>
      <c r="N13" s="33"/>
      <c r="O13" s="33"/>
      <c r="P13" s="33"/>
      <c r="Q13" s="33"/>
      <c r="R13" s="33"/>
      <c r="S13" s="33"/>
      <c r="T13" s="33"/>
      <c r="U13" s="33"/>
      <c r="V13" s="33"/>
      <c r="W13" s="33"/>
      <c r="X13" s="33"/>
    </row>
    <row r="14" spans="1:24" x14ac:dyDescent="0.15">
      <c r="A14" s="33"/>
      <c r="B14" s="33"/>
      <c r="C14" s="33"/>
      <c r="D14" s="33"/>
      <c r="E14" s="33"/>
      <c r="F14" s="33"/>
      <c r="G14" s="33"/>
      <c r="H14" s="33"/>
      <c r="I14" s="33"/>
      <c r="J14" s="33"/>
      <c r="K14" s="33"/>
      <c r="L14" s="33"/>
      <c r="M14" s="33"/>
      <c r="N14" s="36" t="s">
        <v>155</v>
      </c>
      <c r="O14" s="36"/>
      <c r="P14" s="36"/>
      <c r="Q14" s="36"/>
      <c r="R14" s="36"/>
      <c r="S14" s="36"/>
      <c r="T14" s="36"/>
      <c r="U14" s="36"/>
      <c r="V14" s="36"/>
      <c r="W14" s="36"/>
      <c r="X14" s="33"/>
    </row>
    <row r="15" spans="1:24" x14ac:dyDescent="0.15">
      <c r="A15" s="33"/>
      <c r="B15" s="33"/>
      <c r="C15" s="33"/>
      <c r="D15" s="33"/>
      <c r="E15" s="33"/>
      <c r="F15" s="33"/>
      <c r="G15" s="33"/>
      <c r="H15" s="33"/>
      <c r="I15" s="33"/>
      <c r="J15" s="33"/>
      <c r="K15" s="33"/>
      <c r="L15" s="33"/>
      <c r="M15" s="33"/>
      <c r="N15" s="33"/>
      <c r="O15" s="33"/>
      <c r="P15" s="33"/>
      <c r="Q15" s="33"/>
      <c r="R15" s="33"/>
      <c r="S15" s="33"/>
      <c r="T15" s="33"/>
      <c r="U15" s="33"/>
      <c r="V15" s="33"/>
      <c r="W15" s="33"/>
      <c r="X15" s="33"/>
    </row>
    <row r="16" spans="1:24" x14ac:dyDescent="0.15">
      <c r="A16" s="33"/>
      <c r="B16" s="33"/>
      <c r="C16" s="33"/>
      <c r="D16" s="33"/>
      <c r="E16" s="33"/>
      <c r="F16" s="33"/>
      <c r="G16" s="37"/>
      <c r="H16" s="37"/>
      <c r="I16" s="33"/>
      <c r="J16" s="33"/>
      <c r="K16" s="33"/>
      <c r="L16" s="33"/>
      <c r="M16" s="33"/>
      <c r="N16" s="33"/>
      <c r="O16" s="33"/>
      <c r="P16" s="33"/>
      <c r="Q16" s="33"/>
      <c r="R16" s="33"/>
      <c r="S16" s="33"/>
      <c r="T16" s="33"/>
      <c r="U16" s="33"/>
      <c r="V16" s="33"/>
      <c r="W16" s="33"/>
      <c r="X16" s="33"/>
    </row>
    <row r="17" spans="1:26" x14ac:dyDescent="0.15">
      <c r="A17" s="33" t="s">
        <v>156</v>
      </c>
      <c r="B17" s="33"/>
      <c r="C17" s="33"/>
      <c r="D17" s="33"/>
      <c r="E17" s="33"/>
      <c r="F17" s="33"/>
      <c r="G17" s="33"/>
      <c r="H17" s="33"/>
      <c r="I17" s="33"/>
      <c r="J17" s="33"/>
      <c r="K17" s="33"/>
      <c r="L17" s="33"/>
      <c r="M17" s="33"/>
      <c r="N17" s="33"/>
      <c r="O17" s="33"/>
      <c r="P17" s="33"/>
      <c r="Q17" s="33"/>
      <c r="R17" s="33"/>
      <c r="S17" s="33"/>
      <c r="T17" s="33"/>
      <c r="U17" s="33"/>
      <c r="V17" s="33"/>
      <c r="W17" s="33"/>
      <c r="X17" s="33"/>
    </row>
    <row r="18" spans="1:26" x14ac:dyDescent="0.15">
      <c r="A18" s="33"/>
      <c r="B18" s="33"/>
      <c r="C18" s="33"/>
      <c r="D18" s="33"/>
      <c r="E18" s="33"/>
      <c r="F18" s="33"/>
      <c r="G18" s="33"/>
      <c r="H18" s="33"/>
      <c r="I18" s="33"/>
      <c r="J18" s="33"/>
      <c r="K18" s="33"/>
      <c r="L18" s="33"/>
      <c r="M18" s="33"/>
      <c r="N18" s="33"/>
      <c r="O18" s="33"/>
      <c r="P18" s="33"/>
      <c r="Q18" s="33"/>
      <c r="R18" s="33"/>
      <c r="S18" s="33"/>
      <c r="T18" s="33"/>
      <c r="U18" s="33"/>
      <c r="V18" s="33"/>
      <c r="W18" s="33"/>
      <c r="X18" s="33"/>
    </row>
    <row r="19" spans="1:26" x14ac:dyDescent="0.15">
      <c r="A19" s="33"/>
      <c r="B19" s="240"/>
      <c r="C19" s="241"/>
      <c r="D19" s="241"/>
      <c r="E19" s="241"/>
      <c r="F19" s="241"/>
      <c r="G19" s="241"/>
      <c r="H19" s="241"/>
      <c r="I19" s="241"/>
      <c r="J19" s="241"/>
      <c r="K19" s="241"/>
      <c r="L19" s="241"/>
      <c r="M19" s="241"/>
      <c r="N19" s="241"/>
      <c r="O19" s="241"/>
      <c r="P19" s="241"/>
      <c r="Q19" s="241"/>
      <c r="R19" s="241"/>
      <c r="S19" s="241"/>
      <c r="T19" s="241"/>
      <c r="U19" s="241"/>
      <c r="V19" s="241"/>
      <c r="W19" s="242"/>
      <c r="X19" s="33"/>
    </row>
    <row r="20" spans="1:26" x14ac:dyDescent="0.15">
      <c r="A20" s="33"/>
      <c r="B20" s="38" t="s">
        <v>157</v>
      </c>
      <c r="C20" s="38"/>
      <c r="D20" s="38"/>
      <c r="E20" s="38"/>
      <c r="F20" s="38"/>
      <c r="G20" s="38"/>
      <c r="H20" s="38"/>
      <c r="I20" s="38"/>
      <c r="J20" s="38"/>
      <c r="K20" s="38"/>
      <c r="L20" s="38"/>
      <c r="M20" s="38"/>
      <c r="N20" s="38"/>
      <c r="O20" s="38"/>
      <c r="P20" s="38"/>
      <c r="Q20" s="38"/>
      <c r="R20" s="38"/>
      <c r="S20" s="38"/>
      <c r="T20" s="38"/>
      <c r="U20" s="38"/>
      <c r="V20" s="38"/>
      <c r="W20" s="38"/>
      <c r="X20" s="33"/>
    </row>
    <row r="21" spans="1:26" x14ac:dyDescent="0.15">
      <c r="A21" s="33"/>
      <c r="B21" s="38"/>
      <c r="C21" s="38"/>
      <c r="D21" s="38"/>
      <c r="E21" s="38"/>
      <c r="F21" s="38"/>
      <c r="G21" s="38"/>
      <c r="H21" s="38"/>
      <c r="I21" s="38"/>
      <c r="J21" s="38"/>
      <c r="K21" s="38"/>
      <c r="L21" s="38"/>
      <c r="M21" s="38"/>
      <c r="N21" s="38"/>
      <c r="O21" s="38"/>
      <c r="P21" s="38"/>
      <c r="Q21" s="38"/>
      <c r="R21" s="38"/>
      <c r="S21" s="38"/>
      <c r="T21" s="38"/>
      <c r="U21" s="38"/>
      <c r="V21" s="38"/>
      <c r="W21" s="38"/>
      <c r="X21" s="33"/>
    </row>
    <row r="22" spans="1:26" x14ac:dyDescent="0.15">
      <c r="A22" s="33" t="s">
        <v>158</v>
      </c>
      <c r="B22" s="33"/>
      <c r="C22" s="33"/>
      <c r="D22" s="33"/>
      <c r="E22" s="33"/>
      <c r="F22" s="33"/>
      <c r="G22" s="33"/>
      <c r="H22" s="33"/>
      <c r="I22" s="33"/>
      <c r="J22" s="33"/>
      <c r="K22" s="33"/>
      <c r="L22" s="33"/>
      <c r="M22" s="33"/>
      <c r="N22" s="33"/>
      <c r="O22" s="33"/>
      <c r="P22" s="33"/>
      <c r="Q22" s="33"/>
      <c r="R22" s="33"/>
      <c r="S22" s="33"/>
      <c r="T22" s="33"/>
      <c r="U22" s="33"/>
      <c r="V22" s="33"/>
      <c r="W22" s="33"/>
      <c r="X22" s="33"/>
    </row>
    <row r="23" spans="1:26" x14ac:dyDescent="0.15">
      <c r="A23" s="33"/>
      <c r="B23" s="33" t="s">
        <v>159</v>
      </c>
      <c r="C23" s="33"/>
      <c r="D23" s="33"/>
      <c r="E23" s="33"/>
      <c r="F23" s="33"/>
      <c r="G23" s="33"/>
      <c r="H23" s="33"/>
      <c r="I23" s="33"/>
      <c r="J23" s="33"/>
      <c r="K23" s="33"/>
      <c r="L23" s="33"/>
      <c r="M23" s="33"/>
      <c r="N23" s="33"/>
      <c r="O23" s="33"/>
      <c r="P23" s="33"/>
      <c r="Q23" s="33"/>
      <c r="R23" s="33"/>
      <c r="S23" s="33"/>
      <c r="T23" s="33"/>
      <c r="U23" s="33"/>
      <c r="V23" s="33"/>
      <c r="W23" s="33"/>
      <c r="X23" s="33"/>
    </row>
    <row r="24" spans="1:26" x14ac:dyDescent="0.15">
      <c r="B24" s="33" t="s">
        <v>229</v>
      </c>
      <c r="C24" s="33"/>
      <c r="D24" s="33"/>
      <c r="E24" s="33"/>
      <c r="F24" s="33"/>
      <c r="G24" s="33"/>
      <c r="H24" s="33"/>
      <c r="I24" s="33"/>
      <c r="J24" s="33"/>
      <c r="K24" s="33"/>
      <c r="L24" s="33"/>
      <c r="M24" s="33"/>
      <c r="N24" s="33"/>
      <c r="O24" s="33"/>
      <c r="P24" s="33"/>
      <c r="Q24" s="33"/>
      <c r="R24" s="33"/>
      <c r="S24" s="33"/>
      <c r="T24" s="33"/>
      <c r="U24" s="33"/>
      <c r="V24" s="33"/>
      <c r="W24" s="33"/>
      <c r="X24" s="33"/>
    </row>
    <row r="25" spans="1:26" x14ac:dyDescent="0.15">
      <c r="A25" s="33"/>
      <c r="B25" s="33" t="s">
        <v>203</v>
      </c>
      <c r="C25" s="33"/>
      <c r="D25" s="33"/>
      <c r="E25" s="67" t="s">
        <v>230</v>
      </c>
      <c r="F25" s="33"/>
      <c r="G25" s="33"/>
      <c r="H25" s="33"/>
      <c r="I25" s="33"/>
      <c r="J25" s="33"/>
      <c r="K25" s="33"/>
      <c r="L25" s="33"/>
      <c r="M25" s="33"/>
      <c r="N25" s="33"/>
      <c r="O25" s="33"/>
      <c r="P25" s="33"/>
      <c r="Q25" s="33"/>
      <c r="R25" s="33"/>
      <c r="S25" s="33"/>
      <c r="T25" s="33"/>
      <c r="U25" s="33"/>
      <c r="V25" s="33"/>
      <c r="W25" s="33"/>
      <c r="X25" s="33"/>
    </row>
    <row r="26" spans="1:26" x14ac:dyDescent="0.15">
      <c r="A26" s="33"/>
      <c r="C26" s="33"/>
      <c r="D26" s="33"/>
      <c r="E26" s="33"/>
      <c r="F26" s="33"/>
      <c r="G26" s="33"/>
      <c r="H26" s="33"/>
      <c r="I26" s="33"/>
      <c r="J26" s="33"/>
      <c r="K26" s="33"/>
      <c r="L26" s="33"/>
      <c r="M26" s="33"/>
      <c r="N26" s="33"/>
      <c r="O26" s="33"/>
      <c r="P26" s="33"/>
      <c r="Q26" s="33"/>
      <c r="R26" s="33"/>
      <c r="S26" s="33"/>
      <c r="T26" s="33"/>
      <c r="U26" s="33"/>
      <c r="V26" s="33"/>
      <c r="W26" s="33"/>
      <c r="X26" s="33"/>
      <c r="Z26" s="45"/>
    </row>
    <row r="27" spans="1:26" x14ac:dyDescent="0.15">
      <c r="A27" s="33"/>
      <c r="B27" s="240"/>
      <c r="C27" s="241"/>
      <c r="D27" s="241"/>
      <c r="E27" s="241"/>
      <c r="F27" s="241"/>
      <c r="G27" s="241"/>
      <c r="H27" s="241"/>
      <c r="I27" s="241"/>
      <c r="J27" s="241"/>
      <c r="K27" s="241"/>
      <c r="L27" s="241"/>
      <c r="M27" s="241"/>
      <c r="N27" s="241"/>
      <c r="O27" s="241"/>
      <c r="P27" s="241"/>
      <c r="Q27" s="241"/>
      <c r="R27" s="241"/>
      <c r="S27" s="241"/>
      <c r="T27" s="241"/>
      <c r="U27" s="241"/>
      <c r="V27" s="241"/>
      <c r="W27" s="242"/>
      <c r="X27" s="33"/>
    </row>
    <row r="28" spans="1:26" x14ac:dyDescent="0.15">
      <c r="A28" s="33"/>
      <c r="B28" s="39" t="s">
        <v>202</v>
      </c>
      <c r="C28" s="39"/>
      <c r="D28" s="39"/>
      <c r="E28" s="39"/>
      <c r="F28" s="39"/>
      <c r="G28" s="39"/>
      <c r="H28" s="39"/>
      <c r="I28" s="39"/>
      <c r="J28" s="39"/>
      <c r="K28" s="39"/>
      <c r="L28" s="39"/>
      <c r="M28" s="39"/>
      <c r="N28" s="39"/>
      <c r="O28" s="39"/>
      <c r="P28" s="39"/>
      <c r="Q28" s="39"/>
      <c r="R28" s="39"/>
      <c r="S28" s="39"/>
      <c r="T28" s="39"/>
      <c r="U28" s="39"/>
      <c r="V28" s="39"/>
      <c r="W28" s="39"/>
      <c r="X28" s="33"/>
    </row>
    <row r="29" spans="1:26" x14ac:dyDescent="0.15">
      <c r="A29" s="33"/>
      <c r="B29" s="261"/>
      <c r="C29" s="262"/>
      <c r="D29" s="262"/>
      <c r="E29" s="262"/>
      <c r="F29" s="262"/>
      <c r="G29" s="262"/>
      <c r="H29" s="262"/>
      <c r="I29" s="262"/>
      <c r="J29" s="262"/>
      <c r="K29" s="262"/>
      <c r="L29" s="262"/>
      <c r="M29" s="262"/>
      <c r="N29" s="262"/>
      <c r="O29" s="262"/>
      <c r="P29" s="262"/>
      <c r="Q29" s="262"/>
      <c r="R29" s="262"/>
      <c r="S29" s="262"/>
      <c r="T29" s="262"/>
      <c r="U29" s="262"/>
      <c r="V29" s="262"/>
      <c r="W29" s="263"/>
      <c r="X29" s="33"/>
    </row>
    <row r="30" spans="1:26" x14ac:dyDescent="0.15">
      <c r="A30" s="33"/>
      <c r="B30" s="264"/>
      <c r="C30" s="265"/>
      <c r="D30" s="265"/>
      <c r="E30" s="265"/>
      <c r="F30" s="265"/>
      <c r="G30" s="265"/>
      <c r="H30" s="265"/>
      <c r="I30" s="265"/>
      <c r="J30" s="265"/>
      <c r="K30" s="265"/>
      <c r="L30" s="265"/>
      <c r="M30" s="265"/>
      <c r="N30" s="265"/>
      <c r="O30" s="265"/>
      <c r="P30" s="265"/>
      <c r="Q30" s="265"/>
      <c r="R30" s="265"/>
      <c r="S30" s="265"/>
      <c r="T30" s="265"/>
      <c r="U30" s="265"/>
      <c r="V30" s="265"/>
      <c r="W30" s="266"/>
      <c r="X30" s="33"/>
    </row>
    <row r="31" spans="1:26" x14ac:dyDescent="0.15">
      <c r="A31" s="33"/>
      <c r="B31" s="264"/>
      <c r="C31" s="265"/>
      <c r="D31" s="265"/>
      <c r="E31" s="265"/>
      <c r="F31" s="265"/>
      <c r="G31" s="265"/>
      <c r="H31" s="265"/>
      <c r="I31" s="265"/>
      <c r="J31" s="265"/>
      <c r="K31" s="265"/>
      <c r="L31" s="265"/>
      <c r="M31" s="265"/>
      <c r="N31" s="265"/>
      <c r="O31" s="265"/>
      <c r="P31" s="265"/>
      <c r="Q31" s="265"/>
      <c r="R31" s="265"/>
      <c r="S31" s="265"/>
      <c r="T31" s="265"/>
      <c r="U31" s="265"/>
      <c r="V31" s="265"/>
      <c r="W31" s="266"/>
      <c r="X31" s="33"/>
    </row>
    <row r="32" spans="1:26" x14ac:dyDescent="0.15">
      <c r="A32" s="33"/>
      <c r="B32" s="264"/>
      <c r="C32" s="265"/>
      <c r="D32" s="265"/>
      <c r="E32" s="265"/>
      <c r="F32" s="265"/>
      <c r="G32" s="265"/>
      <c r="H32" s="265"/>
      <c r="I32" s="265"/>
      <c r="J32" s="265"/>
      <c r="K32" s="265"/>
      <c r="L32" s="265"/>
      <c r="M32" s="265"/>
      <c r="N32" s="265"/>
      <c r="O32" s="265"/>
      <c r="P32" s="265"/>
      <c r="Q32" s="265"/>
      <c r="R32" s="265"/>
      <c r="S32" s="265"/>
      <c r="T32" s="265"/>
      <c r="U32" s="265"/>
      <c r="V32" s="265"/>
      <c r="W32" s="266"/>
      <c r="X32" s="33"/>
    </row>
    <row r="33" spans="1:24" x14ac:dyDescent="0.15">
      <c r="A33" s="33"/>
      <c r="B33" s="264"/>
      <c r="C33" s="265"/>
      <c r="D33" s="265"/>
      <c r="E33" s="265"/>
      <c r="F33" s="265"/>
      <c r="G33" s="265"/>
      <c r="H33" s="265"/>
      <c r="I33" s="265"/>
      <c r="J33" s="265"/>
      <c r="K33" s="265"/>
      <c r="L33" s="265"/>
      <c r="M33" s="265"/>
      <c r="N33" s="265"/>
      <c r="O33" s="265"/>
      <c r="P33" s="265"/>
      <c r="Q33" s="265"/>
      <c r="R33" s="265"/>
      <c r="S33" s="265"/>
      <c r="T33" s="265"/>
      <c r="U33" s="265"/>
      <c r="V33" s="265"/>
      <c r="W33" s="266"/>
      <c r="X33" s="33"/>
    </row>
    <row r="34" spans="1:24" x14ac:dyDescent="0.15">
      <c r="A34" s="33"/>
      <c r="B34" s="267"/>
      <c r="C34" s="268"/>
      <c r="D34" s="268"/>
      <c r="E34" s="268"/>
      <c r="F34" s="268"/>
      <c r="G34" s="268"/>
      <c r="H34" s="268"/>
      <c r="I34" s="268"/>
      <c r="J34" s="268"/>
      <c r="K34" s="268"/>
      <c r="L34" s="268"/>
      <c r="M34" s="268"/>
      <c r="N34" s="268"/>
      <c r="O34" s="268"/>
      <c r="P34" s="268"/>
      <c r="Q34" s="268"/>
      <c r="R34" s="268"/>
      <c r="S34" s="268"/>
      <c r="T34" s="268"/>
      <c r="U34" s="268"/>
      <c r="V34" s="268"/>
      <c r="W34" s="269"/>
      <c r="X34" s="33"/>
    </row>
    <row r="35" spans="1:24" x14ac:dyDescent="0.15">
      <c r="A35" s="33"/>
      <c r="B35" s="39"/>
      <c r="C35" s="39"/>
      <c r="D35" s="39"/>
      <c r="E35" s="39"/>
      <c r="F35" s="39"/>
      <c r="G35" s="39"/>
      <c r="H35" s="39"/>
      <c r="I35" s="39"/>
      <c r="J35" s="39"/>
      <c r="K35" s="39"/>
      <c r="L35" s="39"/>
      <c r="M35" s="39"/>
      <c r="N35" s="39"/>
      <c r="O35" s="39"/>
      <c r="P35" s="39"/>
      <c r="Q35" s="39"/>
      <c r="R35" s="39"/>
      <c r="S35" s="39"/>
      <c r="T35" s="39"/>
      <c r="U35" s="39"/>
      <c r="V35" s="39"/>
      <c r="W35" s="39"/>
      <c r="X35" s="33"/>
    </row>
    <row r="36" spans="1:24" x14ac:dyDescent="0.15">
      <c r="A36" s="33" t="s">
        <v>160</v>
      </c>
      <c r="B36" s="33"/>
      <c r="C36" s="33"/>
      <c r="D36" s="33"/>
      <c r="E36" s="33"/>
      <c r="F36" s="33"/>
      <c r="G36" s="33"/>
      <c r="H36" s="33"/>
      <c r="I36" s="33"/>
      <c r="J36" s="33"/>
      <c r="K36" s="33"/>
      <c r="L36" s="33"/>
      <c r="M36" s="33"/>
      <c r="N36" s="33"/>
      <c r="O36" s="33"/>
      <c r="P36" s="33"/>
      <c r="Q36" s="33"/>
      <c r="R36" s="33"/>
      <c r="S36" s="33"/>
      <c r="T36" s="33"/>
      <c r="U36" s="33"/>
      <c r="V36" s="33"/>
      <c r="W36" s="33"/>
      <c r="X36" s="33"/>
    </row>
    <row r="37" spans="1:24" x14ac:dyDescent="0.15">
      <c r="A37" s="33"/>
      <c r="B37" s="243" t="s">
        <v>161</v>
      </c>
      <c r="C37" s="244"/>
      <c r="D37" s="244"/>
      <c r="E37" s="244"/>
      <c r="F37" s="244"/>
      <c r="G37" s="244"/>
      <c r="H37" s="244"/>
      <c r="I37" s="244"/>
      <c r="J37" s="244"/>
      <c r="K37" s="244"/>
      <c r="L37" s="244"/>
      <c r="M37" s="244"/>
      <c r="N37" s="244"/>
      <c r="O37" s="244"/>
      <c r="P37" s="244"/>
      <c r="Q37" s="244"/>
      <c r="R37" s="244"/>
      <c r="S37" s="244"/>
      <c r="T37" s="244"/>
      <c r="U37" s="244"/>
      <c r="V37" s="244"/>
      <c r="W37" s="245"/>
      <c r="X37" s="33"/>
    </row>
    <row r="38" spans="1:24" x14ac:dyDescent="0.15">
      <c r="A38" s="33"/>
      <c r="B38" s="246" t="s">
        <v>162</v>
      </c>
      <c r="C38" s="247"/>
      <c r="D38" s="248"/>
      <c r="E38" s="249"/>
      <c r="F38" s="250"/>
      <c r="G38" s="250"/>
      <c r="H38" s="250"/>
      <c r="I38" s="250"/>
      <c r="J38" s="250"/>
      <c r="K38" s="250"/>
      <c r="L38" s="250"/>
      <c r="M38" s="250"/>
      <c r="N38" s="250"/>
      <c r="O38" s="250"/>
      <c r="P38" s="250"/>
      <c r="Q38" s="250"/>
      <c r="R38" s="250"/>
      <c r="S38" s="250"/>
      <c r="T38" s="250"/>
      <c r="U38" s="250"/>
      <c r="V38" s="250"/>
      <c r="W38" s="251"/>
      <c r="X38" s="33"/>
    </row>
    <row r="39" spans="1:24" x14ac:dyDescent="0.15">
      <c r="A39" s="33"/>
      <c r="B39" s="252" t="s">
        <v>163</v>
      </c>
      <c r="C39" s="253"/>
      <c r="D39" s="253"/>
      <c r="E39" s="253"/>
      <c r="F39" s="253"/>
      <c r="G39" s="253"/>
      <c r="H39" s="253"/>
      <c r="I39" s="253"/>
      <c r="J39" s="253"/>
      <c r="K39" s="253"/>
      <c r="L39" s="253"/>
      <c r="M39" s="253"/>
      <c r="N39" s="253"/>
      <c r="O39" s="253"/>
      <c r="P39" s="253"/>
      <c r="Q39" s="253"/>
      <c r="R39" s="254"/>
      <c r="S39" s="237"/>
      <c r="T39" s="239"/>
      <c r="U39" s="40" t="s">
        <v>164</v>
      </c>
      <c r="V39" s="44"/>
      <c r="W39" s="41" t="s">
        <v>165</v>
      </c>
      <c r="X39" s="33" t="s">
        <v>166</v>
      </c>
    </row>
    <row r="40" spans="1:24" x14ac:dyDescent="0.15">
      <c r="A40" s="33"/>
      <c r="B40" s="243" t="s">
        <v>167</v>
      </c>
      <c r="C40" s="244"/>
      <c r="D40" s="245"/>
      <c r="E40" s="226" t="s">
        <v>168</v>
      </c>
      <c r="F40" s="227"/>
      <c r="G40" s="227"/>
      <c r="H40" s="227"/>
      <c r="I40" s="228"/>
      <c r="J40" s="255"/>
      <c r="K40" s="256"/>
      <c r="L40" s="256"/>
      <c r="M40" s="256"/>
      <c r="N40" s="257"/>
      <c r="O40" s="226" t="s">
        <v>169</v>
      </c>
      <c r="P40" s="227"/>
      <c r="Q40" s="227"/>
      <c r="R40" s="228"/>
      <c r="S40" s="255"/>
      <c r="T40" s="256"/>
      <c r="U40" s="256"/>
      <c r="V40" s="256"/>
      <c r="W40" s="257"/>
      <c r="X40" s="42"/>
    </row>
    <row r="41" spans="1:24" x14ac:dyDescent="0.15">
      <c r="A41" s="33"/>
      <c r="B41" s="234" t="s">
        <v>170</v>
      </c>
      <c r="C41" s="235"/>
      <c r="D41" s="235"/>
      <c r="E41" s="235"/>
      <c r="F41" s="235"/>
      <c r="G41" s="235"/>
      <c r="H41" s="235"/>
      <c r="I41" s="235"/>
      <c r="J41" s="235"/>
      <c r="K41" s="235"/>
      <c r="L41" s="235"/>
      <c r="M41" s="235"/>
      <c r="N41" s="235"/>
      <c r="O41" s="235"/>
      <c r="P41" s="235"/>
      <c r="Q41" s="235"/>
      <c r="R41" s="236"/>
      <c r="S41" s="237"/>
      <c r="T41" s="238"/>
      <c r="U41" s="238"/>
      <c r="V41" s="238"/>
      <c r="W41" s="239"/>
      <c r="X41" s="33"/>
    </row>
    <row r="42" spans="1:24" x14ac:dyDescent="0.15">
      <c r="A42" s="33"/>
      <c r="B42" s="246" t="s">
        <v>171</v>
      </c>
      <c r="C42" s="247"/>
      <c r="D42" s="247"/>
      <c r="E42" s="247"/>
      <c r="F42" s="247"/>
      <c r="G42" s="247"/>
      <c r="H42" s="247"/>
      <c r="I42" s="247"/>
      <c r="J42" s="247"/>
      <c r="K42" s="247"/>
      <c r="L42" s="247"/>
      <c r="M42" s="247"/>
      <c r="N42" s="247"/>
      <c r="O42" s="247"/>
      <c r="P42" s="247"/>
      <c r="Q42" s="247"/>
      <c r="R42" s="248"/>
      <c r="S42" s="237"/>
      <c r="T42" s="239"/>
      <c r="U42" s="43" t="s">
        <v>143</v>
      </c>
      <c r="V42" s="44"/>
      <c r="W42" s="43" t="s">
        <v>172</v>
      </c>
      <c r="X42" s="33"/>
    </row>
    <row r="43" spans="1:24" x14ac:dyDescent="0.15">
      <c r="A43" s="33"/>
      <c r="B43" s="33"/>
      <c r="C43" s="33"/>
      <c r="D43" s="33"/>
      <c r="E43" s="33"/>
      <c r="F43" s="33"/>
      <c r="G43" s="33"/>
      <c r="H43" s="33"/>
      <c r="I43" s="33"/>
      <c r="J43" s="33"/>
      <c r="K43" s="33"/>
      <c r="L43" s="33"/>
      <c r="M43" s="33"/>
      <c r="N43" s="33"/>
      <c r="O43" s="33"/>
      <c r="P43" s="33"/>
      <c r="Q43" s="33"/>
      <c r="R43" s="33"/>
      <c r="S43" s="31"/>
      <c r="T43" s="31"/>
      <c r="U43" s="31"/>
      <c r="V43" s="31"/>
      <c r="W43" s="33"/>
      <c r="X43" s="33"/>
    </row>
    <row r="44" spans="1:24" x14ac:dyDescent="0.15">
      <c r="A44" s="33"/>
      <c r="B44" s="243" t="s">
        <v>173</v>
      </c>
      <c r="C44" s="244"/>
      <c r="D44" s="244"/>
      <c r="E44" s="244"/>
      <c r="F44" s="244"/>
      <c r="G44" s="244"/>
      <c r="H44" s="244"/>
      <c r="I44" s="244"/>
      <c r="J44" s="244"/>
      <c r="K44" s="244"/>
      <c r="L44" s="244"/>
      <c r="M44" s="244"/>
      <c r="N44" s="244"/>
      <c r="O44" s="244"/>
      <c r="P44" s="244"/>
      <c r="Q44" s="244"/>
      <c r="R44" s="244"/>
      <c r="S44" s="244"/>
      <c r="T44" s="244"/>
      <c r="U44" s="244"/>
      <c r="V44" s="244"/>
      <c r="W44" s="245"/>
      <c r="X44" s="33"/>
    </row>
    <row r="45" spans="1:24" x14ac:dyDescent="0.15">
      <c r="A45" s="33"/>
      <c r="B45" s="246" t="s">
        <v>162</v>
      </c>
      <c r="C45" s="247"/>
      <c r="D45" s="248"/>
      <c r="E45" s="249"/>
      <c r="F45" s="250"/>
      <c r="G45" s="250"/>
      <c r="H45" s="250"/>
      <c r="I45" s="250"/>
      <c r="J45" s="250"/>
      <c r="K45" s="250"/>
      <c r="L45" s="250"/>
      <c r="M45" s="250"/>
      <c r="N45" s="250"/>
      <c r="O45" s="250"/>
      <c r="P45" s="250"/>
      <c r="Q45" s="250"/>
      <c r="R45" s="250"/>
      <c r="S45" s="250"/>
      <c r="T45" s="250"/>
      <c r="U45" s="250"/>
      <c r="V45" s="250"/>
      <c r="W45" s="251"/>
      <c r="X45" s="33"/>
    </row>
    <row r="46" spans="1:24" x14ac:dyDescent="0.15">
      <c r="A46" s="33"/>
      <c r="B46" s="252" t="s">
        <v>163</v>
      </c>
      <c r="C46" s="253"/>
      <c r="D46" s="253"/>
      <c r="E46" s="253"/>
      <c r="F46" s="253"/>
      <c r="G46" s="253"/>
      <c r="H46" s="253"/>
      <c r="I46" s="253"/>
      <c r="J46" s="253"/>
      <c r="K46" s="253"/>
      <c r="L46" s="253"/>
      <c r="M46" s="253"/>
      <c r="N46" s="253"/>
      <c r="O46" s="253"/>
      <c r="P46" s="253"/>
      <c r="Q46" s="253"/>
      <c r="R46" s="254"/>
      <c r="S46" s="237"/>
      <c r="T46" s="239"/>
      <c r="U46" s="40" t="s">
        <v>164</v>
      </c>
      <c r="V46" s="44"/>
      <c r="W46" s="41" t="s">
        <v>165</v>
      </c>
      <c r="X46" s="33" t="s">
        <v>166</v>
      </c>
    </row>
    <row r="47" spans="1:24" x14ac:dyDescent="0.15">
      <c r="A47" s="33"/>
      <c r="B47" s="246" t="s">
        <v>174</v>
      </c>
      <c r="C47" s="247"/>
      <c r="D47" s="248"/>
      <c r="E47" s="270"/>
      <c r="F47" s="271"/>
      <c r="G47" s="271"/>
      <c r="H47" s="271"/>
      <c r="I47" s="271"/>
      <c r="J47" s="271"/>
      <c r="K47" s="271"/>
      <c r="L47" s="271"/>
      <c r="M47" s="271"/>
      <c r="N47" s="271"/>
      <c r="O47" s="271"/>
      <c r="P47" s="271"/>
      <c r="Q47" s="271"/>
      <c r="R47" s="271"/>
      <c r="S47" s="271"/>
      <c r="T47" s="271"/>
      <c r="U47" s="271"/>
      <c r="V47" s="271"/>
      <c r="W47" s="272"/>
      <c r="X47" s="33"/>
    </row>
    <row r="48" spans="1:24" x14ac:dyDescent="0.15">
      <c r="A48" s="33"/>
      <c r="B48" s="246" t="s">
        <v>175</v>
      </c>
      <c r="C48" s="247"/>
      <c r="D48" s="248"/>
      <c r="E48" s="258"/>
      <c r="F48" s="259"/>
      <c r="G48" s="259"/>
      <c r="H48" s="259"/>
      <c r="I48" s="259"/>
      <c r="J48" s="259"/>
      <c r="K48" s="259"/>
      <c r="L48" s="259"/>
      <c r="M48" s="259"/>
      <c r="N48" s="259"/>
      <c r="O48" s="259"/>
      <c r="P48" s="259"/>
      <c r="Q48" s="259"/>
      <c r="R48" s="259"/>
      <c r="S48" s="259"/>
      <c r="T48" s="259"/>
      <c r="U48" s="259"/>
      <c r="V48" s="259"/>
      <c r="W48" s="260"/>
      <c r="X48" s="33"/>
    </row>
    <row r="49" spans="1:24" x14ac:dyDescent="0.15">
      <c r="A49" s="33"/>
      <c r="B49" s="234" t="s">
        <v>198</v>
      </c>
      <c r="C49" s="235"/>
      <c r="D49" s="235"/>
      <c r="E49" s="235"/>
      <c r="F49" s="235"/>
      <c r="G49" s="235"/>
      <c r="H49" s="235"/>
      <c r="I49" s="235"/>
      <c r="J49" s="235"/>
      <c r="K49" s="235"/>
      <c r="L49" s="235"/>
      <c r="M49" s="235"/>
      <c r="N49" s="235"/>
      <c r="O49" s="235"/>
      <c r="P49" s="235"/>
      <c r="Q49" s="235"/>
      <c r="R49" s="236"/>
      <c r="S49" s="237"/>
      <c r="T49" s="238"/>
      <c r="U49" s="238"/>
      <c r="V49" s="238"/>
      <c r="W49" s="239"/>
      <c r="X49" s="33"/>
    </row>
    <row r="50" spans="1:24" x14ac:dyDescent="0.15">
      <c r="A50" s="33"/>
      <c r="B50" s="33"/>
      <c r="C50" s="33"/>
      <c r="D50" s="33"/>
      <c r="E50" s="33"/>
      <c r="F50" s="33"/>
      <c r="G50" s="33"/>
      <c r="H50" s="33"/>
      <c r="I50" s="33"/>
      <c r="J50" s="33"/>
      <c r="K50" s="33"/>
      <c r="L50" s="33"/>
      <c r="M50" s="33"/>
      <c r="N50" s="33"/>
      <c r="O50" s="33"/>
      <c r="P50" s="33"/>
      <c r="Q50" s="33"/>
      <c r="R50" s="33"/>
      <c r="S50" s="33"/>
      <c r="T50" s="33"/>
      <c r="U50" s="33"/>
      <c r="V50" s="33"/>
      <c r="W50" s="33"/>
      <c r="X50" s="33"/>
    </row>
    <row r="51" spans="1:24" x14ac:dyDescent="0.15">
      <c r="A51" s="33" t="s">
        <v>204</v>
      </c>
      <c r="B51" s="33"/>
      <c r="C51" s="33"/>
      <c r="D51" s="33"/>
      <c r="E51" s="33"/>
      <c r="F51" s="33"/>
      <c r="G51" s="33"/>
      <c r="H51" s="33"/>
      <c r="I51" s="33"/>
      <c r="J51" s="33"/>
      <c r="K51" s="33"/>
      <c r="L51" s="33"/>
      <c r="M51" s="33"/>
      <c r="N51" s="33"/>
      <c r="O51" s="33"/>
      <c r="P51" s="33"/>
      <c r="Q51" s="33"/>
      <c r="R51" s="33"/>
      <c r="S51" s="33"/>
      <c r="T51" s="33"/>
      <c r="U51" s="33"/>
      <c r="V51" s="33"/>
      <c r="W51" s="33"/>
      <c r="X51" s="33"/>
    </row>
    <row r="52" spans="1:24" x14ac:dyDescent="0.15">
      <c r="A52" s="33"/>
      <c r="B52" s="246" t="s">
        <v>162</v>
      </c>
      <c r="C52" s="247"/>
      <c r="D52" s="248"/>
      <c r="E52" s="249"/>
      <c r="F52" s="250"/>
      <c r="G52" s="250"/>
      <c r="H52" s="250"/>
      <c r="I52" s="250"/>
      <c r="J52" s="250"/>
      <c r="K52" s="250"/>
      <c r="L52" s="250"/>
      <c r="M52" s="250"/>
      <c r="N52" s="250"/>
      <c r="O52" s="250"/>
      <c r="P52" s="250"/>
      <c r="Q52" s="250"/>
      <c r="R52" s="250"/>
      <c r="S52" s="250"/>
      <c r="T52" s="250"/>
      <c r="U52" s="250"/>
      <c r="V52" s="250"/>
      <c r="W52" s="251"/>
      <c r="X52" s="33"/>
    </row>
    <row r="53" spans="1:24" x14ac:dyDescent="0.15">
      <c r="A53" s="33"/>
      <c r="B53" s="252" t="s">
        <v>163</v>
      </c>
      <c r="C53" s="253"/>
      <c r="D53" s="253"/>
      <c r="E53" s="253"/>
      <c r="F53" s="253"/>
      <c r="G53" s="253"/>
      <c r="H53" s="253"/>
      <c r="I53" s="253"/>
      <c r="J53" s="253"/>
      <c r="K53" s="253"/>
      <c r="L53" s="253"/>
      <c r="M53" s="253"/>
      <c r="N53" s="253"/>
      <c r="O53" s="253"/>
      <c r="P53" s="253"/>
      <c r="Q53" s="253"/>
      <c r="R53" s="254"/>
      <c r="S53" s="237"/>
      <c r="T53" s="239"/>
      <c r="U53" s="40" t="s">
        <v>164</v>
      </c>
      <c r="V53" s="44"/>
      <c r="W53" s="41" t="s">
        <v>165</v>
      </c>
      <c r="X53" s="33" t="s">
        <v>166</v>
      </c>
    </row>
    <row r="54" spans="1:24" x14ac:dyDescent="0.15">
      <c r="A54" s="33"/>
      <c r="B54" s="246" t="s">
        <v>177</v>
      </c>
      <c r="C54" s="247"/>
      <c r="D54" s="248"/>
      <c r="E54" s="258"/>
      <c r="F54" s="259"/>
      <c r="G54" s="259"/>
      <c r="H54" s="259"/>
      <c r="I54" s="259"/>
      <c r="J54" s="259"/>
      <c r="K54" s="259"/>
      <c r="L54" s="259"/>
      <c r="M54" s="259"/>
      <c r="N54" s="259"/>
      <c r="O54" s="259"/>
      <c r="P54" s="259"/>
      <c r="Q54" s="259"/>
      <c r="R54" s="259"/>
      <c r="S54" s="259"/>
      <c r="T54" s="259"/>
      <c r="U54" s="259"/>
      <c r="V54" s="259"/>
      <c r="W54" s="260"/>
      <c r="X54" s="33"/>
    </row>
    <row r="55" spans="1:24" x14ac:dyDescent="0.15">
      <c r="A55" s="33"/>
      <c r="B55" s="246" t="s">
        <v>178</v>
      </c>
      <c r="C55" s="247"/>
      <c r="D55" s="248"/>
      <c r="E55" s="258"/>
      <c r="F55" s="259"/>
      <c r="G55" s="259"/>
      <c r="H55" s="259"/>
      <c r="I55" s="259"/>
      <c r="J55" s="259"/>
      <c r="K55" s="259"/>
      <c r="L55" s="259"/>
      <c r="M55" s="259"/>
      <c r="N55" s="259"/>
      <c r="O55" s="259"/>
      <c r="P55" s="259"/>
      <c r="Q55" s="259"/>
      <c r="R55" s="259"/>
      <c r="S55" s="259"/>
      <c r="T55" s="259"/>
      <c r="U55" s="259"/>
      <c r="V55" s="259"/>
      <c r="W55" s="260"/>
      <c r="X55" s="33"/>
    </row>
    <row r="56" spans="1:24" x14ac:dyDescent="0.15">
      <c r="A56" s="33"/>
      <c r="B56" s="234" t="s">
        <v>176</v>
      </c>
      <c r="C56" s="235"/>
      <c r="D56" s="235"/>
      <c r="E56" s="235"/>
      <c r="F56" s="235"/>
      <c r="G56" s="235"/>
      <c r="H56" s="235"/>
      <c r="I56" s="235"/>
      <c r="J56" s="235"/>
      <c r="K56" s="235"/>
      <c r="L56" s="235"/>
      <c r="M56" s="235"/>
      <c r="N56" s="235"/>
      <c r="O56" s="235"/>
      <c r="P56" s="235"/>
      <c r="Q56" s="235"/>
      <c r="R56" s="236"/>
      <c r="S56" s="237"/>
      <c r="T56" s="238"/>
      <c r="U56" s="238"/>
      <c r="V56" s="238"/>
      <c r="W56" s="239"/>
      <c r="X56" s="33"/>
    </row>
    <row r="57" spans="1:24" x14ac:dyDescent="0.15">
      <c r="A57" s="33"/>
      <c r="B57" s="33"/>
      <c r="C57" s="33"/>
      <c r="D57" s="33"/>
      <c r="E57" s="33"/>
      <c r="F57" s="33"/>
      <c r="G57" s="33"/>
      <c r="H57" s="33"/>
      <c r="I57" s="33"/>
      <c r="J57" s="33"/>
      <c r="K57" s="33"/>
      <c r="L57" s="33"/>
      <c r="M57" s="33"/>
      <c r="N57" s="33"/>
      <c r="O57" s="33"/>
      <c r="P57" s="33"/>
      <c r="Q57" s="33"/>
      <c r="R57" s="33"/>
      <c r="S57" s="33"/>
      <c r="T57" s="33"/>
      <c r="U57" s="33"/>
      <c r="V57" s="33"/>
      <c r="W57" s="33"/>
      <c r="X57" s="33"/>
    </row>
    <row r="58" spans="1:24" x14ac:dyDescent="0.15">
      <c r="A58" s="33" t="s">
        <v>179</v>
      </c>
      <c r="B58" s="33"/>
      <c r="C58" s="33"/>
      <c r="D58" s="33"/>
      <c r="E58" s="33"/>
      <c r="F58" s="33"/>
      <c r="G58" s="33"/>
      <c r="H58" s="33"/>
      <c r="I58" s="33"/>
      <c r="J58" s="33"/>
      <c r="K58" s="33"/>
      <c r="L58" s="33"/>
      <c r="M58" s="33"/>
      <c r="N58" s="33"/>
      <c r="O58" s="33"/>
      <c r="P58" s="33"/>
      <c r="Q58" s="33"/>
      <c r="R58" s="33"/>
      <c r="S58" s="33"/>
      <c r="T58" s="33"/>
      <c r="U58" s="33"/>
      <c r="V58" s="33"/>
      <c r="W58" s="33"/>
      <c r="X58" s="33"/>
    </row>
    <row r="59" spans="1:24" x14ac:dyDescent="0.15">
      <c r="A59" s="33"/>
      <c r="B59" s="33" t="s">
        <v>180</v>
      </c>
      <c r="C59" s="33"/>
      <c r="D59" s="33"/>
      <c r="E59" s="33"/>
      <c r="F59" s="33"/>
      <c r="G59" s="33"/>
      <c r="H59" s="33"/>
      <c r="I59" s="33"/>
      <c r="J59" s="33"/>
      <c r="K59" s="33"/>
      <c r="L59" s="33"/>
      <c r="M59" s="33"/>
      <c r="N59" s="33"/>
      <c r="O59" s="33"/>
      <c r="P59" s="33"/>
      <c r="Q59" s="33"/>
      <c r="R59" s="33"/>
      <c r="S59" s="33"/>
      <c r="T59" s="33"/>
      <c r="U59" s="33"/>
      <c r="V59" s="33"/>
      <c r="W59" s="33"/>
      <c r="X59" s="33"/>
    </row>
    <row r="60" spans="1:24" x14ac:dyDescent="0.15">
      <c r="A60" s="33"/>
      <c r="B60" s="33" t="s">
        <v>181</v>
      </c>
      <c r="C60" s="33"/>
      <c r="D60" s="33"/>
      <c r="E60" s="33"/>
      <c r="F60" s="33"/>
      <c r="G60" s="33"/>
      <c r="H60" s="33"/>
      <c r="I60" s="33"/>
      <c r="J60" s="33"/>
      <c r="K60" s="33"/>
      <c r="L60" s="33"/>
      <c r="M60" s="33"/>
      <c r="N60" s="33"/>
      <c r="O60" s="33"/>
      <c r="P60" s="33"/>
      <c r="Q60" s="33"/>
      <c r="R60" s="33"/>
      <c r="S60" s="33"/>
      <c r="T60" s="33"/>
      <c r="U60" s="33"/>
      <c r="V60" s="33"/>
      <c r="W60" s="33"/>
      <c r="X60" s="33"/>
    </row>
    <row r="61" spans="1:24" x14ac:dyDescent="0.15">
      <c r="A61" s="33"/>
      <c r="B61" s="33" t="s">
        <v>182</v>
      </c>
      <c r="C61" s="33"/>
      <c r="D61" s="33"/>
      <c r="E61" s="33"/>
      <c r="F61" s="33"/>
      <c r="G61" s="33"/>
      <c r="H61" s="33"/>
      <c r="I61" s="33"/>
      <c r="J61" s="33"/>
      <c r="K61" s="33"/>
      <c r="L61" s="33"/>
      <c r="M61" s="33"/>
      <c r="N61" s="33"/>
      <c r="O61" s="33"/>
      <c r="P61" s="33"/>
      <c r="Q61" s="33"/>
      <c r="R61" s="33"/>
      <c r="S61" s="33"/>
      <c r="T61" s="33"/>
      <c r="U61" s="33"/>
      <c r="V61" s="33"/>
      <c r="W61" s="33"/>
      <c r="X61" s="33"/>
    </row>
    <row r="62" spans="1:24" x14ac:dyDescent="0.15">
      <c r="A62" s="33"/>
      <c r="B62" s="33" t="s">
        <v>183</v>
      </c>
      <c r="C62" s="33"/>
      <c r="D62" s="33"/>
      <c r="E62" s="33"/>
      <c r="F62" s="33"/>
      <c r="G62" s="33"/>
      <c r="H62" s="33"/>
      <c r="I62" s="33"/>
      <c r="J62" s="33"/>
      <c r="K62" s="33"/>
      <c r="L62" s="33"/>
      <c r="M62" s="33"/>
      <c r="N62" s="33"/>
      <c r="O62" s="33"/>
      <c r="P62" s="33"/>
      <c r="Q62" s="33"/>
      <c r="R62" s="33"/>
      <c r="S62" s="33"/>
      <c r="T62" s="33"/>
      <c r="U62" s="33"/>
      <c r="V62" s="33"/>
      <c r="W62" s="33"/>
      <c r="X62" s="33"/>
    </row>
    <row r="63" spans="1:24" x14ac:dyDescent="0.15">
      <c r="A63" s="33"/>
      <c r="B63" s="33" t="s">
        <v>184</v>
      </c>
      <c r="C63" s="33"/>
      <c r="D63" s="33"/>
      <c r="E63" s="33"/>
      <c r="F63" s="33"/>
      <c r="G63" s="33"/>
      <c r="H63" s="33"/>
      <c r="I63" s="33"/>
      <c r="J63" s="33"/>
      <c r="K63" s="33"/>
      <c r="L63" s="33"/>
      <c r="M63" s="33"/>
      <c r="N63" s="33"/>
      <c r="O63" s="33"/>
      <c r="P63" s="33"/>
      <c r="Q63" s="33"/>
      <c r="R63" s="33"/>
      <c r="S63" s="33"/>
      <c r="T63" s="33"/>
      <c r="U63" s="33"/>
      <c r="V63" s="33"/>
      <c r="W63" s="33"/>
      <c r="X63" s="33"/>
    </row>
    <row r="64" spans="1:24" x14ac:dyDescent="0.15">
      <c r="A64" s="33"/>
      <c r="B64" s="33" t="s">
        <v>185</v>
      </c>
      <c r="C64" s="33"/>
      <c r="D64" s="33"/>
      <c r="E64" s="33"/>
      <c r="F64" s="33"/>
      <c r="G64" s="33"/>
      <c r="H64" s="33"/>
      <c r="I64" s="33"/>
      <c r="J64" s="33"/>
      <c r="K64" s="33"/>
      <c r="L64" s="33"/>
      <c r="M64" s="33"/>
      <c r="N64" s="33"/>
      <c r="O64" s="33"/>
      <c r="P64" s="33"/>
      <c r="Q64" s="33"/>
      <c r="R64" s="33"/>
      <c r="S64" s="33"/>
      <c r="T64" s="33"/>
      <c r="U64" s="33"/>
      <c r="V64" s="33"/>
      <c r="W64" s="33"/>
      <c r="X64" s="33"/>
    </row>
    <row r="65" spans="1:24" x14ac:dyDescent="0.15">
      <c r="A65" s="33"/>
      <c r="B65" s="33" t="s">
        <v>186</v>
      </c>
      <c r="C65" s="33"/>
      <c r="D65" s="33"/>
      <c r="E65" s="33"/>
      <c r="F65" s="33"/>
      <c r="G65" s="33"/>
      <c r="H65" s="33"/>
      <c r="I65" s="33"/>
      <c r="J65" s="33"/>
      <c r="K65" s="33"/>
      <c r="L65" s="33"/>
      <c r="M65" s="33"/>
      <c r="N65" s="33"/>
      <c r="O65" s="33"/>
      <c r="P65" s="33"/>
      <c r="Q65" s="33"/>
      <c r="R65" s="33"/>
      <c r="S65" s="33"/>
      <c r="T65" s="33"/>
      <c r="U65" s="33"/>
      <c r="V65" s="33"/>
      <c r="W65" s="33"/>
      <c r="X65" s="33"/>
    </row>
    <row r="66" spans="1:24" x14ac:dyDescent="0.15">
      <c r="A66" s="33"/>
      <c r="B66" s="33" t="s">
        <v>187</v>
      </c>
      <c r="C66" s="33"/>
      <c r="D66" s="33"/>
      <c r="E66" s="33"/>
      <c r="F66" s="33"/>
      <c r="G66" s="33"/>
      <c r="H66" s="33"/>
      <c r="I66" s="33"/>
      <c r="J66" s="33"/>
      <c r="K66" s="33"/>
      <c r="L66" s="33"/>
      <c r="M66" s="33"/>
      <c r="N66" s="33"/>
      <c r="O66" s="33"/>
      <c r="P66" s="33"/>
      <c r="Q66" s="33"/>
      <c r="R66" s="33"/>
      <c r="S66" s="33"/>
      <c r="T66" s="33"/>
      <c r="U66" s="33"/>
      <c r="V66" s="33"/>
      <c r="W66" s="33"/>
      <c r="X66" s="33"/>
    </row>
  </sheetData>
  <mergeCells count="51">
    <mergeCell ref="B55:D55"/>
    <mergeCell ref="E55:W55"/>
    <mergeCell ref="B56:R56"/>
    <mergeCell ref="S56:W56"/>
    <mergeCell ref="B29:W34"/>
    <mergeCell ref="B52:D52"/>
    <mergeCell ref="E52:W52"/>
    <mergeCell ref="B53:R53"/>
    <mergeCell ref="S53:T53"/>
    <mergeCell ref="B54:D54"/>
    <mergeCell ref="E54:W54"/>
    <mergeCell ref="B47:D47"/>
    <mergeCell ref="E47:W47"/>
    <mergeCell ref="B48:D48"/>
    <mergeCell ref="E48:W48"/>
    <mergeCell ref="B49:R49"/>
    <mergeCell ref="S49:W49"/>
    <mergeCell ref="B42:R42"/>
    <mergeCell ref="S42:T42"/>
    <mergeCell ref="B44:W44"/>
    <mergeCell ref="B45:D45"/>
    <mergeCell ref="E45:W45"/>
    <mergeCell ref="B46:R46"/>
    <mergeCell ref="S46:T46"/>
    <mergeCell ref="B41:R41"/>
    <mergeCell ref="S41:W41"/>
    <mergeCell ref="B19:W19"/>
    <mergeCell ref="B27:W27"/>
    <mergeCell ref="B37:W37"/>
    <mergeCell ref="B38:D38"/>
    <mergeCell ref="E38:W38"/>
    <mergeCell ref="B39:R39"/>
    <mergeCell ref="S39:T39"/>
    <mergeCell ref="B40:D40"/>
    <mergeCell ref="E40:I40"/>
    <mergeCell ref="J40:N40"/>
    <mergeCell ref="O40:R40"/>
    <mergeCell ref="S40:W40"/>
    <mergeCell ref="V5:W5"/>
    <mergeCell ref="A1:X1"/>
    <mergeCell ref="B4:E4"/>
    <mergeCell ref="F4:L4"/>
    <mergeCell ref="M4:N4"/>
    <mergeCell ref="O4:P4"/>
    <mergeCell ref="Q4:R4"/>
    <mergeCell ref="S4:W4"/>
    <mergeCell ref="B5:E5"/>
    <mergeCell ref="F5:I5"/>
    <mergeCell ref="J5:N5"/>
    <mergeCell ref="O5:P5"/>
    <mergeCell ref="Q5:U5"/>
  </mergeCells>
  <phoneticPr fontId="3"/>
  <conditionalFormatting sqref="A22:X23 B24:X24 A25:X25 A26 C26:X26 A27:X28 A29:B29 X29:X34 A30:A34 A35:X66">
    <cfRule type="expression" dxfId="0" priority="1">
      <formula>$B$19="希望しない"</formula>
    </cfRule>
  </conditionalFormatting>
  <dataValidations count="1">
    <dataValidation type="list" allowBlank="1" showInputMessage="1" sqref="S43:V43" xr:uid="{00000000-0002-0000-0200-000000000000}">
      <formula1>"希望する,希望しない"</formula1>
    </dataValidation>
  </dataValidations>
  <hyperlinks>
    <hyperlink ref="E25" r:id="rId1" xr:uid="{00000000-0004-0000-0200-000000000000}"/>
  </hyperlinks>
  <pageMargins left="0.39370078740157483" right="0.39370078740157483" top="0.39370078740157483" bottom="0.39370078740157483" header="0.31496062992125984" footer="0.31496062992125984"/>
  <pageSetup paperSize="9" scale="92" orientation="portrait" horizontalDpi="300" verticalDpi="300" r:id="rId2"/>
  <colBreaks count="1" manualBreakCount="1">
    <brk id="24"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リスト!$Q$3:$Q$4</xm:f>
          </x14:formula1>
          <xm:sqref>B27:W27</xm:sqref>
        </x14:dataValidation>
        <x14:dataValidation type="list" allowBlank="1" showInputMessage="1" showErrorMessage="1" xr:uid="{00000000-0002-0000-0200-000002000000}">
          <x14:formula1>
            <xm:f>リスト!$P$3:$P$4</xm:f>
          </x14:formula1>
          <xm:sqref>S41:W41 B19:W19</xm:sqref>
        </x14:dataValidation>
        <x14:dataValidation type="list" allowBlank="1" showInputMessage="1" showErrorMessage="1" xr:uid="{00000000-0002-0000-0200-000004000000}">
          <x14:formula1>
            <xm:f>リスト!$R$3:$R$5</xm:f>
          </x14:formula1>
          <xm:sqref>E38:W38 E45:W45 E52:W52</xm:sqref>
        </x14:dataValidation>
        <x14:dataValidation type="list" allowBlank="1" showInputMessage="1" showErrorMessage="1" xr:uid="{00000000-0002-0000-0200-000005000000}">
          <x14:formula1>
            <xm:f>リスト!$M$3:$M$14</xm:f>
          </x14:formula1>
          <xm:sqref>S39:T39 S42:T42 S46:T46 S53:T53</xm:sqref>
        </x14:dataValidation>
        <x14:dataValidation type="list" allowBlank="1" showInputMessage="1" showErrorMessage="1" xr:uid="{00000000-0002-0000-0200-000006000000}">
          <x14:formula1>
            <xm:f>リスト!$N$3:$N$14</xm:f>
          </x14:formula1>
          <xm:sqref>V39 V42 V46 V53</xm:sqref>
        </x14:dataValidation>
        <x14:dataValidation type="list" allowBlank="1" showInputMessage="1" showErrorMessage="1" xr:uid="{00000000-0002-0000-0200-000007000000}">
          <x14:formula1>
            <xm:f>リスト!$S$3:$S$4</xm:f>
          </x14:formula1>
          <xm:sqref>S49:W49 S56:W56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S20"/>
  <sheetViews>
    <sheetView workbookViewId="0">
      <selection activeCell="L27" sqref="L27"/>
    </sheetView>
  </sheetViews>
  <sheetFormatPr defaultRowHeight="12" x14ac:dyDescent="0.15"/>
  <cols>
    <col min="1" max="1" width="5.25" style="1" bestFit="1" customWidth="1"/>
    <col min="2" max="2" width="16.75" style="1" bestFit="1" customWidth="1"/>
    <col min="3" max="3" width="15.125" style="1" bestFit="1" customWidth="1"/>
    <col min="4" max="4" width="17.25" style="1" bestFit="1" customWidth="1"/>
    <col min="5" max="5" width="5.25" style="1" bestFit="1" customWidth="1"/>
    <col min="6" max="6" width="4.75" style="1" bestFit="1" customWidth="1"/>
    <col min="7" max="7" width="8" style="1" bestFit="1" customWidth="1"/>
    <col min="8" max="8" width="12.625" style="1" bestFit="1" customWidth="1"/>
    <col min="9" max="9" width="10.25" style="1" bestFit="1" customWidth="1"/>
    <col min="10" max="10" width="6.875" style="1" bestFit="1" customWidth="1"/>
    <col min="11" max="11" width="33.375" style="1" bestFit="1" customWidth="1"/>
    <col min="12" max="12" width="9.125" style="1" bestFit="1" customWidth="1"/>
    <col min="13" max="13" width="5" style="1" customWidth="1"/>
    <col min="14" max="14" width="5.625" style="1" customWidth="1"/>
    <col min="15" max="16384" width="9" style="1"/>
  </cols>
  <sheetData>
    <row r="2" spans="1:19" x14ac:dyDescent="0.15">
      <c r="A2" s="1" t="s">
        <v>65</v>
      </c>
      <c r="B2" s="1" t="s">
        <v>94</v>
      </c>
      <c r="C2" s="1" t="s">
        <v>79</v>
      </c>
      <c r="D2" s="1" t="s">
        <v>66</v>
      </c>
      <c r="E2" s="1" t="s">
        <v>82</v>
      </c>
      <c r="F2" s="1" t="s">
        <v>85</v>
      </c>
      <c r="G2" s="1" t="s">
        <v>134</v>
      </c>
      <c r="H2" s="46" t="s">
        <v>86</v>
      </c>
      <c r="I2" s="46" t="s">
        <v>88</v>
      </c>
      <c r="J2" s="1" t="s">
        <v>119</v>
      </c>
      <c r="K2" s="1" t="s">
        <v>91</v>
      </c>
      <c r="L2" s="1" t="s">
        <v>103</v>
      </c>
      <c r="M2" s="46" t="s">
        <v>110</v>
      </c>
      <c r="N2" s="1" t="s">
        <v>138</v>
      </c>
      <c r="O2" s="1" t="s">
        <v>114</v>
      </c>
      <c r="P2" s="1" t="s">
        <v>188</v>
      </c>
      <c r="Q2" s="1" t="s">
        <v>191</v>
      </c>
      <c r="R2" s="1" t="s">
        <v>194</v>
      </c>
      <c r="S2" s="1" t="s">
        <v>199</v>
      </c>
    </row>
    <row r="3" spans="1:19" x14ac:dyDescent="0.15">
      <c r="A3" s="1" t="s">
        <v>67</v>
      </c>
      <c r="B3" s="1" t="s">
        <v>95</v>
      </c>
      <c r="C3" s="1" t="s">
        <v>112</v>
      </c>
      <c r="D3" s="1" t="s">
        <v>112</v>
      </c>
      <c r="E3" s="1" t="s">
        <v>87</v>
      </c>
      <c r="F3" s="1">
        <v>1</v>
      </c>
      <c r="G3" s="6">
        <v>9</v>
      </c>
      <c r="H3" s="3">
        <v>45505</v>
      </c>
      <c r="I3" s="3">
        <v>45505</v>
      </c>
      <c r="J3" s="3" t="s">
        <v>141</v>
      </c>
      <c r="K3" s="1" t="s">
        <v>89</v>
      </c>
      <c r="L3" s="1" t="s">
        <v>104</v>
      </c>
      <c r="M3" s="6">
        <v>2014</v>
      </c>
      <c r="N3" s="1">
        <v>1</v>
      </c>
      <c r="O3" s="1" t="s">
        <v>115</v>
      </c>
      <c r="P3" s="1" t="s">
        <v>189</v>
      </c>
      <c r="Q3" s="1" t="s">
        <v>192</v>
      </c>
      <c r="R3" s="1" t="s">
        <v>196</v>
      </c>
      <c r="S3" s="1" t="s">
        <v>200</v>
      </c>
    </row>
    <row r="4" spans="1:19" x14ac:dyDescent="0.15">
      <c r="A4" s="1" t="s">
        <v>68</v>
      </c>
      <c r="B4" s="1" t="s">
        <v>96</v>
      </c>
      <c r="C4" s="1" t="s">
        <v>80</v>
      </c>
      <c r="D4" s="1" t="s">
        <v>69</v>
      </c>
      <c r="E4" s="1" t="s">
        <v>83</v>
      </c>
      <c r="F4" s="1">
        <v>2</v>
      </c>
      <c r="G4" s="1">
        <v>23</v>
      </c>
      <c r="H4" s="3">
        <v>45536</v>
      </c>
      <c r="I4" s="3">
        <v>45536</v>
      </c>
      <c r="J4" s="3" t="s">
        <v>92</v>
      </c>
      <c r="K4" s="1" t="s">
        <v>90</v>
      </c>
      <c r="L4" s="1" t="s">
        <v>105</v>
      </c>
      <c r="M4" s="6">
        <v>2015</v>
      </c>
      <c r="N4" s="1">
        <v>2</v>
      </c>
      <c r="O4" s="1" t="s">
        <v>116</v>
      </c>
      <c r="P4" s="1" t="s">
        <v>190</v>
      </c>
      <c r="Q4" s="1" t="s">
        <v>193</v>
      </c>
      <c r="R4" s="1" t="s">
        <v>195</v>
      </c>
      <c r="S4" s="1" t="s">
        <v>201</v>
      </c>
    </row>
    <row r="5" spans="1:19" x14ac:dyDescent="0.15">
      <c r="C5" s="1" t="s">
        <v>113</v>
      </c>
      <c r="D5" s="1" t="s">
        <v>70</v>
      </c>
      <c r="E5" s="1" t="s">
        <v>84</v>
      </c>
      <c r="F5" s="1">
        <v>3</v>
      </c>
      <c r="H5" s="3">
        <v>45566</v>
      </c>
      <c r="I5" s="3">
        <v>45566</v>
      </c>
      <c r="J5" s="1" t="s">
        <v>93</v>
      </c>
      <c r="L5" s="1" t="s">
        <v>106</v>
      </c>
      <c r="M5" s="6">
        <v>2016</v>
      </c>
      <c r="N5" s="1">
        <v>3</v>
      </c>
      <c r="O5" s="1" t="s">
        <v>117</v>
      </c>
      <c r="R5" s="1" t="s">
        <v>197</v>
      </c>
    </row>
    <row r="6" spans="1:19" x14ac:dyDescent="0.15">
      <c r="C6" s="1" t="s">
        <v>80</v>
      </c>
      <c r="D6" s="1" t="s">
        <v>111</v>
      </c>
      <c r="F6" s="1">
        <v>4</v>
      </c>
      <c r="H6" s="3">
        <v>45597</v>
      </c>
      <c r="I6" s="3">
        <v>45597</v>
      </c>
      <c r="M6" s="6">
        <v>2017</v>
      </c>
      <c r="N6" s="1">
        <v>4</v>
      </c>
      <c r="O6" s="1" t="s">
        <v>118</v>
      </c>
    </row>
    <row r="7" spans="1:19" x14ac:dyDescent="0.15">
      <c r="C7" s="1" t="s">
        <v>81</v>
      </c>
      <c r="D7" s="1" t="s">
        <v>73</v>
      </c>
      <c r="H7" s="3">
        <v>45627</v>
      </c>
      <c r="I7" s="3">
        <v>45627</v>
      </c>
      <c r="M7" s="6">
        <v>2018</v>
      </c>
      <c r="N7" s="1">
        <v>5</v>
      </c>
    </row>
    <row r="8" spans="1:19" x14ac:dyDescent="0.15">
      <c r="D8" s="1" t="s">
        <v>75</v>
      </c>
      <c r="H8" s="3">
        <v>45658</v>
      </c>
      <c r="I8" s="3">
        <v>45658</v>
      </c>
      <c r="M8" s="6">
        <v>2019</v>
      </c>
      <c r="N8" s="1">
        <v>6</v>
      </c>
    </row>
    <row r="9" spans="1:19" x14ac:dyDescent="0.15">
      <c r="D9" s="1" t="s">
        <v>113</v>
      </c>
      <c r="H9" s="3">
        <v>45689</v>
      </c>
      <c r="I9" s="3">
        <v>45689</v>
      </c>
      <c r="M9" s="6">
        <v>2020</v>
      </c>
      <c r="N9" s="1">
        <v>7</v>
      </c>
    </row>
    <row r="10" spans="1:19" x14ac:dyDescent="0.15">
      <c r="D10" s="1" t="s">
        <v>69</v>
      </c>
      <c r="H10" s="3">
        <v>45717</v>
      </c>
      <c r="I10" s="3">
        <v>45717</v>
      </c>
      <c r="M10" s="6">
        <v>2021</v>
      </c>
      <c r="N10" s="1">
        <v>8</v>
      </c>
    </row>
    <row r="11" spans="1:19" x14ac:dyDescent="0.15">
      <c r="D11" s="1" t="s">
        <v>70</v>
      </c>
      <c r="M11" s="6">
        <v>2022</v>
      </c>
      <c r="N11" s="1">
        <v>9</v>
      </c>
    </row>
    <row r="12" spans="1:19" x14ac:dyDescent="0.15">
      <c r="D12" s="1" t="s">
        <v>71</v>
      </c>
      <c r="M12" s="6">
        <v>2023</v>
      </c>
      <c r="N12" s="1">
        <v>10</v>
      </c>
    </row>
    <row r="13" spans="1:19" x14ac:dyDescent="0.15">
      <c r="D13" s="1" t="s">
        <v>72</v>
      </c>
      <c r="M13" s="6">
        <v>2024</v>
      </c>
      <c r="N13" s="1">
        <v>11</v>
      </c>
    </row>
    <row r="14" spans="1:19" x14ac:dyDescent="0.15">
      <c r="D14" s="1" t="s">
        <v>73</v>
      </c>
      <c r="M14" s="6">
        <v>2025</v>
      </c>
      <c r="N14" s="1">
        <v>12</v>
      </c>
    </row>
    <row r="15" spans="1:19" x14ac:dyDescent="0.15">
      <c r="D15" s="1" t="s">
        <v>74</v>
      </c>
      <c r="M15" s="6">
        <v>2026</v>
      </c>
    </row>
    <row r="16" spans="1:19" x14ac:dyDescent="0.15">
      <c r="D16" s="1" t="s">
        <v>75</v>
      </c>
      <c r="M16" s="6">
        <v>2027</v>
      </c>
    </row>
    <row r="17" spans="4:13" x14ac:dyDescent="0.15">
      <c r="D17" s="1" t="s">
        <v>76</v>
      </c>
      <c r="M17" s="6">
        <v>2028</v>
      </c>
    </row>
    <row r="18" spans="4:13" x14ac:dyDescent="0.15">
      <c r="D18" s="1" t="s">
        <v>77</v>
      </c>
      <c r="M18" s="6">
        <v>2029</v>
      </c>
    </row>
    <row r="19" spans="4:13" x14ac:dyDescent="0.15">
      <c r="D19" s="1" t="s">
        <v>78</v>
      </c>
      <c r="M19" s="6">
        <v>2030</v>
      </c>
    </row>
    <row r="20" spans="4:13" x14ac:dyDescent="0.15">
      <c r="M20" s="6"/>
    </row>
  </sheetData>
  <phoneticPr fontId="3"/>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8235-8633-4DED-A49F-2AD4C96FEE82}">
  <dimension ref="A1"/>
  <sheetViews>
    <sheetView workbookViewId="0"/>
  </sheetViews>
  <sheetFormatPr defaultRowHeight="13.5" x14ac:dyDescent="0.15"/>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D5"/>
  <sheetViews>
    <sheetView zoomScale="80" zoomScaleNormal="80" workbookViewId="0">
      <selection activeCell="O24" sqref="O24"/>
    </sheetView>
  </sheetViews>
  <sheetFormatPr defaultRowHeight="13.5" x14ac:dyDescent="0.15"/>
  <cols>
    <col min="1" max="2" width="16.125" style="9" bestFit="1" customWidth="1"/>
    <col min="3" max="3" width="15.5" style="9" customWidth="1"/>
    <col min="4" max="4" width="16.125" style="9" bestFit="1" customWidth="1"/>
    <col min="5" max="16384" width="9" style="9"/>
  </cols>
  <sheetData>
    <row r="2" spans="1:4" ht="9.9499999999999993" customHeight="1" x14ac:dyDescent="0.15">
      <c r="A2" s="10"/>
      <c r="B2" s="11"/>
      <c r="C2" s="12"/>
      <c r="D2" s="11"/>
    </row>
    <row r="3" spans="1:4" ht="26.25" customHeight="1" x14ac:dyDescent="0.15">
      <c r="A3" s="13" t="s">
        <v>129</v>
      </c>
      <c r="B3" s="13" t="s">
        <v>130</v>
      </c>
      <c r="C3" s="13" t="s">
        <v>131</v>
      </c>
      <c r="D3" s="13" t="s">
        <v>132</v>
      </c>
    </row>
    <row r="4" spans="1:4" ht="24.95" customHeight="1" x14ac:dyDescent="0.15">
      <c r="A4" s="273">
        <f>'1　申請書'!K11</f>
        <v>0</v>
      </c>
      <c r="B4" s="14">
        <f>'1　申請書'!D12</f>
        <v>0</v>
      </c>
      <c r="C4" s="275">
        <f>'1　申請書'!F14</f>
        <v>0</v>
      </c>
      <c r="D4" s="15">
        <f>'1　申請書'!D6</f>
        <v>0</v>
      </c>
    </row>
    <row r="5" spans="1:4" ht="24.95" customHeight="1" x14ac:dyDescent="0.15">
      <c r="A5" s="274"/>
      <c r="B5" s="16">
        <f>'1　申請書'!D13</f>
        <v>0</v>
      </c>
      <c r="C5" s="275"/>
      <c r="D5" s="16">
        <f>'1　申請書'!D5</f>
        <v>0</v>
      </c>
    </row>
  </sheetData>
  <mergeCells count="2">
    <mergeCell ref="A4:A5"/>
    <mergeCell ref="C4:C5"/>
  </mergeCells>
  <phoneticPr fontId="3"/>
  <pageMargins left="0.39370078740157483" right="0.19685039370078741" top="0.74803149606299213" bottom="0.74803149606299213" header="0.31496062992125984" footer="0.31496062992125984"/>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　申請書</vt:lpstr>
      <vt:lpstr>2　成績評価係数計算表</vt:lpstr>
      <vt:lpstr>3　奨学金受給希望状況確認書</vt:lpstr>
      <vt:lpstr>リスト</vt:lpstr>
      <vt:lpstr>Sheet1</vt:lpstr>
      <vt:lpstr>大学作業用</vt:lpstr>
      <vt:lpstr>'1　申請書'!Print_Area</vt:lpstr>
      <vt:lpstr>'3　奨学金受給希望状況確認書'!Print_Area</vt:lpstr>
      <vt:lpstr>大学作業用!Print_Area</vt:lpstr>
    </vt:vector>
  </TitlesOfParts>
  <Company>国際学生交流課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0112224b</dc:creator>
  <cp:lastModifiedBy>竹内　明子</cp:lastModifiedBy>
  <cp:lastPrinted>2019-03-13T05:42:44Z</cp:lastPrinted>
  <dcterms:created xsi:type="dcterms:W3CDTF">2009-07-29T00:30:03Z</dcterms:created>
  <dcterms:modified xsi:type="dcterms:W3CDTF">2024-04-03T05:49:11Z</dcterms:modified>
</cp:coreProperties>
</file>