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3学生支援チーム\00共有\02共有－大学院\61　留学生（正規生・非正規生共通事項）\06　私費留学生向け奨学金\1   学習奨励費\"/>
    </mc:Choice>
  </mc:AlternateContent>
  <bookViews>
    <workbookView xWindow="0" yWindow="0" windowWidth="21570" windowHeight="11010"/>
  </bookViews>
  <sheets>
    <sheet name="Sheet3" sheetId="3" r:id="rId1"/>
  </sheets>
  <externalReferences>
    <externalReference r:id="rId2"/>
    <externalReference r:id="rId3"/>
  </externalReferences>
  <definedNames>
    <definedName name="A">#REF!</definedName>
    <definedName name="_xlnm.Print_Area" localSheetId="0">Sheet3!$A$1:$N$36</definedName>
    <definedName name="_xlnm.Print_Area">#REF!</definedName>
    <definedName name="プログラムコード">[1]リスト!$S$10:$S$12</definedName>
    <definedName name="開始・終了月">#REF!</definedName>
    <definedName name="学期">[2]リスト!$H$2:$H$6</definedName>
    <definedName name="学年">[2]リスト!$J$2:$J$16</definedName>
    <definedName name="学部・研究科">[2]リスト!$C$2:$C$28</definedName>
    <definedName name="月">[2]リスト!$N$2:$N$13</definedName>
    <definedName name="国公立設置形態">#REF!</definedName>
    <definedName name="国地域">#REF!</definedName>
    <definedName name="今回分協定校名英文">[1]リスト!#REF!</definedName>
    <definedName name="今回分協定校名和文">[2]リスト!$AB$3:$AB$100</definedName>
    <definedName name="支給対象月数">#REF!</definedName>
    <definedName name="受給状況">[2]リスト!$X$2:$X$4</definedName>
    <definedName name="申請書・データ提出日">#REF!</definedName>
    <definedName name="大学コード">#REF!</definedName>
    <definedName name="日">[1]リスト!$O$2:$O$32</definedName>
    <definedName name="年">[2]リスト!$M$2:$M$13</definedName>
    <definedName name="募集時期">[1]リスト!$P$2:$P$6</definedName>
    <definedName name="有無">#REF!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3" l="1"/>
  <c r="I17" i="3"/>
  <c r="I16" i="3"/>
  <c r="H19" i="3"/>
  <c r="I15" i="3"/>
  <c r="I14" i="3"/>
  <c r="I19" i="3" l="1"/>
  <c r="I21" i="3" s="1"/>
</calcChain>
</file>

<file path=xl/sharedStrings.xml><?xml version="1.0" encoding="utf-8"?>
<sst xmlns="http://schemas.openxmlformats.org/spreadsheetml/2006/main" count="54" uniqueCount="49">
  <si>
    <t>氏名</t>
    <rPh sb="0" eb="2">
      <t>シメイ</t>
    </rPh>
    <phoneticPr fontId="4"/>
  </si>
  <si>
    <t>学籍番号</t>
    <rPh sb="0" eb="2">
      <t>ガクセキ</t>
    </rPh>
    <rPh sb="2" eb="4">
      <t>バンゴウ</t>
    </rPh>
    <phoneticPr fontId="4"/>
  </si>
  <si>
    <t>＜前年度分＞</t>
    <rPh sb="1" eb="2">
      <t>マエ</t>
    </rPh>
    <rPh sb="2" eb="4">
      <t>ネンド</t>
    </rPh>
    <rPh sb="4" eb="5">
      <t>ブン</t>
    </rPh>
    <phoneticPr fontId="4"/>
  </si>
  <si>
    <t>成績評価</t>
    <rPh sb="0" eb="2">
      <t>セイセキ</t>
    </rPh>
    <rPh sb="2" eb="4">
      <t>ヒョウカ</t>
    </rPh>
    <phoneticPr fontId="4"/>
  </si>
  <si>
    <t>①
成績評価
ポイント</t>
    <rPh sb="2" eb="4">
      <t>セイセキ</t>
    </rPh>
    <rPh sb="4" eb="6">
      <t>ヒョウカ</t>
    </rPh>
    <phoneticPr fontId="4"/>
  </si>
  <si>
    <r>
      <t xml:space="preserve">前年度分
</t>
    </r>
    <r>
      <rPr>
        <sz val="11"/>
        <color indexed="10"/>
        <rFont val="ＭＳ Ｐゴシック"/>
        <family val="3"/>
        <charset val="128"/>
      </rPr>
      <t>単位数</t>
    </r>
    <rPh sb="0" eb="3">
      <t>ゼンネンド</t>
    </rPh>
    <rPh sb="3" eb="4">
      <t>ブン</t>
    </rPh>
    <rPh sb="5" eb="8">
      <t>タンイスウ</t>
    </rPh>
    <phoneticPr fontId="4"/>
  </si>
  <si>
    <t>4段階</t>
    <rPh sb="1" eb="3">
      <t>ダンカイ</t>
    </rPh>
    <phoneticPr fontId="4"/>
  </si>
  <si>
    <t>5段階</t>
    <rPh sb="1" eb="3">
      <t>ダンカイ</t>
    </rPh>
    <phoneticPr fontId="4"/>
  </si>
  <si>
    <t>100点満点</t>
    <rPh sb="3" eb="4">
      <t>テン</t>
    </rPh>
    <rPh sb="4" eb="6">
      <t>マンテン</t>
    </rPh>
    <phoneticPr fontId="4"/>
  </si>
  <si>
    <t>合計</t>
    <rPh sb="0" eb="2">
      <t>ゴウケイ</t>
    </rPh>
    <phoneticPr fontId="4"/>
  </si>
  <si>
    <t>A</t>
    <phoneticPr fontId="4"/>
  </si>
  <si>
    <t>S</t>
    <phoneticPr fontId="4"/>
  </si>
  <si>
    <t>100-90</t>
    <phoneticPr fontId="4"/>
  </si>
  <si>
    <t>優</t>
    <rPh sb="0" eb="1">
      <t>ユウ</t>
    </rPh>
    <phoneticPr fontId="4"/>
  </si>
  <si>
    <t>A</t>
    <phoneticPr fontId="4"/>
  </si>
  <si>
    <t>B</t>
    <phoneticPr fontId="4"/>
  </si>
  <si>
    <t>89-80</t>
    <phoneticPr fontId="4"/>
  </si>
  <si>
    <t>良</t>
    <rPh sb="0" eb="1">
      <t>リョウ</t>
    </rPh>
    <phoneticPr fontId="4"/>
  </si>
  <si>
    <t>B</t>
    <phoneticPr fontId="4"/>
  </si>
  <si>
    <t>C</t>
    <phoneticPr fontId="4"/>
  </si>
  <si>
    <t>79-70</t>
    <phoneticPr fontId="4"/>
  </si>
  <si>
    <t>可</t>
    <rPh sb="0" eb="1">
      <t>カ</t>
    </rPh>
    <phoneticPr fontId="4"/>
  </si>
  <si>
    <t>C</t>
    <phoneticPr fontId="4"/>
  </si>
  <si>
    <t>D</t>
    <phoneticPr fontId="4"/>
  </si>
  <si>
    <t>69-60</t>
    <phoneticPr fontId="4"/>
  </si>
  <si>
    <t>不可</t>
    <rPh sb="0" eb="2">
      <t>フカ</t>
    </rPh>
    <phoneticPr fontId="4"/>
  </si>
  <si>
    <t>F</t>
    <phoneticPr fontId="4"/>
  </si>
  <si>
    <t>59～</t>
    <phoneticPr fontId="4"/>
  </si>
  <si>
    <t>前年度成績評価係数</t>
    <rPh sb="0" eb="3">
      <t>ゼンネンド</t>
    </rPh>
    <rPh sb="3" eb="5">
      <t>セイセキ</t>
    </rPh>
    <phoneticPr fontId="4"/>
  </si>
  <si>
    <t>【成績評価係数の算出方法】</t>
    <rPh sb="1" eb="3">
      <t>セイセキ</t>
    </rPh>
    <rPh sb="3" eb="5">
      <t>ヒョウカ</t>
    </rPh>
    <rPh sb="5" eb="7">
      <t>ケイスウ</t>
    </rPh>
    <rPh sb="8" eb="10">
      <t>サンシュツ</t>
    </rPh>
    <rPh sb="10" eb="12">
      <t>ホウホウ</t>
    </rPh>
    <phoneticPr fontId="4"/>
  </si>
  <si>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4"/>
  </si>
  <si>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4"/>
  </si>
  <si>
    <t>　 5段階評価（「A、B、C、D、F」など）はそれぞれ（3,3,2,1,0）という数値に換算します。</t>
    <rPh sb="3" eb="5">
      <t>ダンカイ</t>
    </rPh>
    <rPh sb="5" eb="7">
      <t>ヒョウカ</t>
    </rPh>
    <rPh sb="41" eb="43">
      <t>スウチ</t>
    </rPh>
    <rPh sb="44" eb="46">
      <t>カンサン</t>
    </rPh>
    <phoneticPr fontId="4"/>
  </si>
  <si>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4"/>
  </si>
  <si>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4"/>
  </si>
  <si>
    <t>　※単位数入力の際の注意点！
　それぞれの科目の単位数を数え上げてください。科目数を数え上げるのではないので注意してください。
　例）
　　科目A　（２単位）　　→　この場合の単位数は「９」となります。　
　　科目B　（４単位）　　 　　単純に科目数だけを数えた３ではありません。　　
　　科目C　（３単位）　　　　　
　計　３科目　９単位</t>
    <phoneticPr fontId="2"/>
  </si>
  <si>
    <r>
      <t>※別シートの記入例を参考の上、</t>
    </r>
    <r>
      <rPr>
        <sz val="10"/>
        <color rgb="FF0070C0"/>
        <rFont val="ＭＳ Ｐゴシック"/>
        <family val="3"/>
        <charset val="128"/>
      </rPr>
      <t>青色部分</t>
    </r>
    <r>
      <rPr>
        <sz val="10"/>
        <rFont val="ＭＳ Ｐゴシック"/>
        <family val="3"/>
        <charset val="128"/>
      </rPr>
      <t>を入力してください。成績評価係数が自動計算されます。</t>
    </r>
    <phoneticPr fontId="4"/>
  </si>
  <si>
    <t>※成績評価のうち、合格、不合格の２段階評価の場合は、計算に含めないで算出してください。
※成績証明書に記載されているものについて計算してください。
　 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6" eb="78">
      <t>セイセキ</t>
    </rPh>
    <rPh sb="78" eb="81">
      <t>ショウメイショ</t>
    </rPh>
    <rPh sb="82" eb="84">
      <t>キサイ</t>
    </rPh>
    <rPh sb="90" eb="92">
      <t>タンイ</t>
    </rPh>
    <rPh sb="97" eb="99">
      <t>ショウメイ</t>
    </rPh>
    <rPh sb="107" eb="109">
      <t>ケイサン</t>
    </rPh>
    <rPh sb="110" eb="111">
      <t>フク</t>
    </rPh>
    <phoneticPr fontId="4"/>
  </si>
  <si>
    <t>コース</t>
    <phoneticPr fontId="4"/>
  </si>
  <si>
    <t>→前年度に修得した成績の平均点（成績評価係数）の算出が求められます。</t>
    <rPh sb="1" eb="4">
      <t>ゼンネンド</t>
    </rPh>
    <phoneticPr fontId="2"/>
  </si>
  <si>
    <t>総登録単位数</t>
  </si>
  <si>
    <t xml:space="preserve">（参考）
</t>
    <rPh sb="1" eb="3">
      <t>サンコウ</t>
    </rPh>
    <phoneticPr fontId="4"/>
  </si>
  <si>
    <t>計算式：</t>
    <phoneticPr fontId="2"/>
  </si>
  <si>
    <t>　(「評価ポイント３の単位数」×３)＋(「評価ポイント２の単位数」×２)＋(「評価ポイント１の単位数」×１)＋(「評価ポイント０の単位数」×０)</t>
    <phoneticPr fontId="2"/>
  </si>
  <si>
    <r>
      <t xml:space="preserve">前年度分
</t>
    </r>
    <r>
      <rPr>
        <sz val="11"/>
        <color indexed="10"/>
        <rFont val="ＭＳ Ｐゴシック"/>
        <family val="3"/>
        <charset val="128"/>
      </rPr>
      <t>ポイント
×単位数</t>
    </r>
    <rPh sb="0" eb="3">
      <t>ゼンネンド</t>
    </rPh>
    <rPh sb="3" eb="4">
      <t>ブン</t>
    </rPh>
    <rPh sb="11" eb="14">
      <t>タンイスウ</t>
    </rPh>
    <phoneticPr fontId="4"/>
  </si>
  <si>
    <t>成績評価係数計算表</t>
    <phoneticPr fontId="2"/>
  </si>
  <si>
    <t>課程・学年</t>
    <rPh sb="3" eb="5">
      <t>ガクネン</t>
    </rPh>
    <phoneticPr fontId="4"/>
  </si>
  <si>
    <t>＜総登録単位数＞</t>
    <rPh sb="1" eb="2">
      <t>ソウ</t>
    </rPh>
    <rPh sb="2" eb="4">
      <t>トウロク</t>
    </rPh>
    <rPh sb="4" eb="7">
      <t>タンイスウ</t>
    </rPh>
    <phoneticPr fontId="4"/>
  </si>
  <si>
    <t>単位</t>
    <rPh sb="0" eb="2">
      <t>タンイ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</si>
</sst>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8"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b/>
      <sz val="12"/>
      <name val="ＭＳ Ｐゴシック"/>
      <family val="3"/>
      <charset val="128"/>
    </font>
    <font>
      <sz val="6"/>
      <name val="ＭＳ Ｐゴシック"/>
      <family val="3"/>
      <charset val="128"/>
    </font>
    <font>
      <sz val="10"/>
      <name val="ＭＳ Ｐゴシック"/>
      <family val="3"/>
      <charset val="128"/>
    </font>
    <font>
      <sz val="11"/>
      <color rgb="FFFF0000"/>
      <name val="ＭＳ Ｐゴシック"/>
      <family val="3"/>
      <charset val="128"/>
    </font>
    <font>
      <sz val="11"/>
      <color indexed="10"/>
      <name val="ＭＳ Ｐゴシック"/>
      <family val="3"/>
      <charset val="128"/>
    </font>
    <font>
      <u/>
      <sz val="10"/>
      <name val="ＭＳ Ｐゴシック"/>
      <family val="3"/>
      <charset val="128"/>
    </font>
    <font>
      <sz val="9.5"/>
      <name val="ＭＳ Ｐゴシック"/>
      <family val="3"/>
      <charset val="128"/>
    </font>
    <font>
      <b/>
      <sz val="12"/>
      <color theme="1"/>
      <name val="ＭＳ Ｐゴシック"/>
      <family val="3"/>
      <charset val="128"/>
      <scheme val="minor"/>
    </font>
    <font>
      <sz val="10"/>
      <color rgb="FF0070C0"/>
      <name val="ＭＳ Ｐゴシック"/>
      <family val="3"/>
      <charset val="128"/>
    </font>
    <font>
      <sz val="8"/>
      <name val="ＭＳ Ｐゴシック"/>
      <family val="3"/>
      <charset val="128"/>
    </font>
    <font>
      <sz val="10"/>
      <color theme="1"/>
      <name val="ＭＳ Ｐゴシック"/>
      <family val="2"/>
      <charset val="128"/>
      <scheme val="minor"/>
    </font>
    <font>
      <sz val="9.5"/>
      <color rgb="FFFF0000"/>
      <name val="ＭＳ Ｐゴシック"/>
      <family val="3"/>
      <charset val="128"/>
    </font>
    <font>
      <sz val="8"/>
      <color theme="1"/>
      <name val="ＭＳ Ｐゴシック"/>
      <family val="3"/>
      <charset val="128"/>
      <scheme val="minor"/>
    </font>
    <font>
      <sz val="11"/>
      <color rgb="FF000000"/>
      <name val="ＭＳ 明朝"/>
      <family val="1"/>
      <charset val="128"/>
    </font>
    <font>
      <sz val="10"/>
      <color rgb="FFFF0000"/>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59999389629810485"/>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1" fillId="0" borderId="0">
      <alignment vertical="center"/>
    </xf>
  </cellStyleXfs>
  <cellXfs count="53">
    <xf numFmtId="0" fontId="0" fillId="0" borderId="0" xfId="0">
      <alignment vertical="center"/>
    </xf>
    <xf numFmtId="0" fontId="1" fillId="0" borderId="0" xfId="1" applyProtection="1">
      <alignment vertical="center"/>
    </xf>
    <xf numFmtId="0" fontId="6" fillId="0" borderId="0" xfId="1" applyFont="1" applyFill="1" applyBorder="1" applyAlignment="1" applyProtection="1">
      <alignment horizontal="left" vertical="center"/>
    </xf>
    <xf numFmtId="0" fontId="1" fillId="0" borderId="0" xfId="1">
      <alignment vertical="center"/>
    </xf>
    <xf numFmtId="0" fontId="1" fillId="4" borderId="5" xfId="1" applyFill="1" applyBorder="1" applyAlignment="1" applyProtection="1">
      <alignment horizontal="center" vertical="center" shrinkToFit="1"/>
    </xf>
    <xf numFmtId="0" fontId="1" fillId="0" borderId="5" xfId="1" applyBorder="1" applyAlignment="1" applyProtection="1">
      <alignment horizontal="center" vertical="center"/>
    </xf>
    <xf numFmtId="0" fontId="1" fillId="0" borderId="1" xfId="1" applyBorder="1" applyAlignment="1" applyProtection="1">
      <alignment horizontal="center" vertical="center"/>
    </xf>
    <xf numFmtId="0" fontId="1"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wrapText="1"/>
    </xf>
    <xf numFmtId="0" fontId="9" fillId="0" borderId="0" xfId="1" applyFont="1" applyAlignment="1" applyProtection="1">
      <alignment vertical="center" wrapText="1"/>
    </xf>
    <xf numFmtId="0" fontId="3" fillId="0" borderId="0" xfId="1" applyFont="1" applyFill="1" applyAlignment="1" applyProtection="1">
      <alignment vertical="center"/>
    </xf>
    <xf numFmtId="0" fontId="5" fillId="0" borderId="0" xfId="1" applyFont="1" applyAlignment="1" applyProtection="1">
      <alignment vertical="center"/>
    </xf>
    <xf numFmtId="0" fontId="13" fillId="0" borderId="0" xfId="0" applyFont="1">
      <alignment vertical="center"/>
    </xf>
    <xf numFmtId="176" fontId="1" fillId="3" borderId="5" xfId="1" applyNumberFormat="1" applyFill="1" applyBorder="1" applyAlignment="1" applyProtection="1">
      <alignment horizontal="center" vertical="center"/>
    </xf>
    <xf numFmtId="0" fontId="1" fillId="2" borderId="1" xfId="1" applyFill="1" applyBorder="1" applyAlignment="1" applyProtection="1">
      <alignment horizontal="center" vertical="center"/>
    </xf>
    <xf numFmtId="0" fontId="1" fillId="2" borderId="1" xfId="1" applyFill="1" applyBorder="1" applyAlignment="1">
      <alignment horizontal="center" vertical="center"/>
    </xf>
    <xf numFmtId="0" fontId="1" fillId="0" borderId="0" xfId="1" applyProtection="1">
      <alignment vertical="center"/>
      <protection locked="0"/>
    </xf>
    <xf numFmtId="0" fontId="9" fillId="0" borderId="0" xfId="1" applyFont="1" applyAlignment="1" applyProtection="1">
      <alignment vertical="center"/>
    </xf>
    <xf numFmtId="0" fontId="1" fillId="5" borderId="1" xfId="1" applyFill="1" applyBorder="1" applyAlignment="1" applyProtection="1">
      <alignment vertical="center"/>
      <protection locked="0"/>
    </xf>
    <xf numFmtId="0" fontId="1" fillId="5" borderId="1" xfId="1" applyNumberFormat="1" applyFill="1" applyBorder="1" applyAlignment="1" applyProtection="1">
      <alignment vertical="center"/>
      <protection locked="0"/>
    </xf>
    <xf numFmtId="0" fontId="1" fillId="0" borderId="5" xfId="1" applyBorder="1" applyAlignment="1">
      <alignment vertical="center"/>
    </xf>
    <xf numFmtId="0" fontId="1" fillId="0" borderId="5" xfId="1" applyBorder="1" applyAlignment="1" applyProtection="1">
      <alignment vertical="center"/>
    </xf>
    <xf numFmtId="0" fontId="9" fillId="0" borderId="0" xfId="1" applyFont="1" applyAlignment="1" applyProtection="1">
      <alignment horizontal="left" vertical="center"/>
    </xf>
    <xf numFmtId="0" fontId="17" fillId="0" borderId="0" xfId="1" applyFont="1" applyFill="1" applyProtection="1">
      <alignment vertical="center"/>
    </xf>
    <xf numFmtId="0" fontId="1" fillId="0" borderId="1" xfId="1" applyBorder="1" applyAlignment="1" applyProtection="1">
      <alignment horizontal="center" vertical="center"/>
    </xf>
    <xf numFmtId="0" fontId="1" fillId="0" borderId="2" xfId="1" applyBorder="1" applyAlignment="1" applyProtection="1">
      <alignment horizontal="center" vertical="center"/>
    </xf>
    <xf numFmtId="0" fontId="1" fillId="0" borderId="3" xfId="1" applyBorder="1" applyAlignment="1" applyProtection="1">
      <alignment horizontal="center" vertical="center"/>
    </xf>
    <xf numFmtId="0" fontId="10" fillId="0" borderId="0" xfId="0" applyFont="1" applyAlignment="1">
      <alignment horizontal="center" vertical="center"/>
    </xf>
    <xf numFmtId="0" fontId="1" fillId="4" borderId="5" xfId="1" applyFill="1" applyBorder="1" applyAlignment="1" applyProtection="1">
      <alignment horizontal="center" vertical="center"/>
    </xf>
    <xf numFmtId="0" fontId="1" fillId="4" borderId="5" xfId="1" applyFill="1" applyBorder="1" applyAlignment="1" applyProtection="1">
      <alignment horizontal="center" vertical="center" wrapText="1"/>
    </xf>
    <xf numFmtId="0" fontId="5" fillId="4" borderId="5" xfId="1" applyFont="1" applyFill="1" applyBorder="1" applyAlignment="1" applyProtection="1">
      <alignment horizontal="center" vertical="center" wrapText="1"/>
    </xf>
    <xf numFmtId="0" fontId="5" fillId="4" borderId="5" xfId="1" applyFont="1" applyFill="1" applyBorder="1" applyAlignment="1" applyProtection="1">
      <alignment horizontal="center" vertical="center"/>
    </xf>
    <xf numFmtId="0" fontId="1" fillId="2" borderId="1" xfId="1" applyFill="1" applyBorder="1" applyAlignment="1" applyProtection="1">
      <alignment horizontal="center" vertical="center" shrinkToFit="1"/>
    </xf>
    <xf numFmtId="0" fontId="1" fillId="2" borderId="2" xfId="1" applyFont="1" applyFill="1" applyBorder="1" applyAlignment="1" applyProtection="1">
      <alignment horizontal="center" vertical="center" shrinkToFit="1"/>
    </xf>
    <xf numFmtId="0" fontId="1" fillId="2" borderId="3" xfId="1" applyFont="1" applyFill="1" applyBorder="1" applyAlignment="1" applyProtection="1">
      <alignment horizontal="center" vertical="center" shrinkToFit="1"/>
    </xf>
    <xf numFmtId="0" fontId="1" fillId="2" borderId="1"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3" xfId="1" applyFont="1" applyFill="1" applyBorder="1" applyAlignment="1">
      <alignment horizontal="center" vertical="center"/>
    </xf>
    <xf numFmtId="0" fontId="1" fillId="0" borderId="1" xfId="1" applyFill="1" applyBorder="1" applyAlignment="1">
      <alignment horizontal="center" vertical="center"/>
    </xf>
    <xf numFmtId="0" fontId="1" fillId="0" borderId="2" xfId="1" applyFill="1" applyBorder="1" applyAlignment="1">
      <alignment horizontal="center"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 fillId="0" borderId="1" xfId="1" applyBorder="1" applyAlignment="1">
      <alignment horizontal="center" vertical="center"/>
    </xf>
    <xf numFmtId="0" fontId="1" fillId="0" borderId="2" xfId="1" applyBorder="1" applyAlignment="1">
      <alignment horizontal="center" vertical="center"/>
    </xf>
    <xf numFmtId="0" fontId="1" fillId="0" borderId="3" xfId="1" applyBorder="1" applyAlignment="1">
      <alignment horizontal="center" vertical="center"/>
    </xf>
    <xf numFmtId="0" fontId="14" fillId="0" borderId="0" xfId="1" applyFont="1" applyAlignment="1" applyProtection="1">
      <alignment horizontal="left" vertical="center" wrapText="1"/>
    </xf>
    <xf numFmtId="0" fontId="5" fillId="0" borderId="0" xfId="1" applyFont="1" applyAlignment="1" applyProtection="1">
      <alignment horizontal="left" vertical="center" wrapText="1"/>
    </xf>
    <xf numFmtId="0" fontId="15" fillId="0" borderId="6" xfId="0" applyFont="1" applyBorder="1" applyAlignment="1">
      <alignment horizontal="center" vertical="center"/>
    </xf>
    <xf numFmtId="0" fontId="12" fillId="0" borderId="4" xfId="1" applyFont="1" applyBorder="1" applyAlignment="1" applyProtection="1">
      <alignment horizontal="center" vertical="center"/>
    </xf>
    <xf numFmtId="0" fontId="1" fillId="3" borderId="5" xfId="1" applyFill="1" applyBorder="1" applyAlignment="1" applyProtection="1">
      <alignment horizontal="center" vertical="center"/>
    </xf>
    <xf numFmtId="0" fontId="0" fillId="5" borderId="0" xfId="0" applyFill="1" applyAlignment="1">
      <alignment horizontal="center" vertical="center"/>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17&#25945;&#32946;&#23398;&#37096;/03&#23398;&#29983;&#25903;&#25588;&#12481;&#12540;&#12512;/00&#20849;&#26377;/02&#20849;&#26377;&#65293;&#22823;&#23398;&#38498;/71&#12288;&#28023;&#22806;&#27966;&#36963;/03_&#12304;&#22823;&#23398;&#20844;&#21215;&#12305;&#23398;&#22806;&#12503;&#12525;&#12464;&#12521;&#12512;/&#39321;&#28207;&#22823;&#23398;Learn,%20Live%20and%20Intern%20in%20China%20(LLIC)&#12503;&#12525;&#12464;&#12521;&#12512;/2017/&#23398;&#20869;&#30003;&#35531;&#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17&#25945;&#32946;&#23398;&#37096;/03&#23398;&#29983;&#25903;&#25588;&#12481;&#12540;&#12512;/00&#20849;&#26377;/02&#20849;&#26377;&#65293;&#22823;&#23398;&#38498;/71&#12288;&#28023;&#22806;&#27966;&#36963;/02_&#12304;&#20840;&#23398;&#12305;&#21332;&#23450;&#12395;&#22522;&#12389;&#12367;&#23398;&#29983;&#27966;&#36963;/2016/2017-18&#24180;&#26399;/1.&#21215;&#38598;/&#30003;&#35531;&#26360;&#39006;&#27096;&#24335;/&#30003;&#35531;&#12487;&#12540;&#124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sheetData sheetId="1"/>
      <sheetData sheetId="2" refreshError="1"/>
      <sheetData sheetId="3" refreshError="1"/>
      <sheetData sheetId="4" refreshError="1"/>
      <sheetData sheetId="5">
        <row r="2">
          <cell r="C2" t="str">
            <v>【学部】</v>
          </cell>
          <cell r="O2">
            <v>1</v>
          </cell>
          <cell r="P2" t="str">
            <v>2016年第1回</v>
          </cell>
        </row>
        <row r="3">
          <cell r="O3">
            <v>2</v>
          </cell>
          <cell r="P3" t="str">
            <v>2016年第2回</v>
          </cell>
        </row>
        <row r="4">
          <cell r="O4">
            <v>3</v>
          </cell>
          <cell r="P4" t="str">
            <v>2016年度</v>
          </cell>
        </row>
        <row r="5">
          <cell r="O5">
            <v>4</v>
          </cell>
        </row>
        <row r="6">
          <cell r="O6">
            <v>5</v>
          </cell>
        </row>
        <row r="7">
          <cell r="O7">
            <v>6</v>
          </cell>
        </row>
        <row r="8">
          <cell r="O8">
            <v>7</v>
          </cell>
        </row>
        <row r="9">
          <cell r="O9">
            <v>8</v>
          </cell>
        </row>
        <row r="10">
          <cell r="O10">
            <v>9</v>
          </cell>
          <cell r="S10" t="str">
            <v>国立台湾大学・東京大学合同ウインタープログラム</v>
          </cell>
        </row>
        <row r="11">
          <cell r="O11">
            <v>10</v>
          </cell>
          <cell r="S11" t="str">
            <v>カリフォルニア大学サンディエゴ校ウィンタープログラム</v>
          </cell>
        </row>
        <row r="12">
          <cell r="O12">
            <v>11</v>
          </cell>
          <cell r="S12" t="str">
            <v>インドネシア大学ウィンタープログラム</v>
          </cell>
        </row>
        <row r="13">
          <cell r="O13">
            <v>12</v>
          </cell>
        </row>
        <row r="14">
          <cell r="O14">
            <v>13</v>
          </cell>
        </row>
        <row r="15">
          <cell r="O15">
            <v>14</v>
          </cell>
        </row>
        <row r="16">
          <cell r="O16">
            <v>15</v>
          </cell>
        </row>
        <row r="17">
          <cell r="O17">
            <v>16</v>
          </cell>
        </row>
        <row r="18">
          <cell r="O18">
            <v>17</v>
          </cell>
        </row>
        <row r="19">
          <cell r="O19">
            <v>18</v>
          </cell>
        </row>
        <row r="20">
          <cell r="O20">
            <v>19</v>
          </cell>
        </row>
        <row r="21">
          <cell r="O21">
            <v>20</v>
          </cell>
        </row>
        <row r="22">
          <cell r="O22">
            <v>21</v>
          </cell>
        </row>
        <row r="23">
          <cell r="O23">
            <v>22</v>
          </cell>
        </row>
        <row r="24">
          <cell r="O24">
            <v>23</v>
          </cell>
        </row>
        <row r="25">
          <cell r="O25">
            <v>24</v>
          </cell>
        </row>
        <row r="26">
          <cell r="O26">
            <v>25</v>
          </cell>
        </row>
        <row r="27">
          <cell r="O27">
            <v>26</v>
          </cell>
        </row>
        <row r="28">
          <cell r="O28">
            <v>27</v>
          </cell>
        </row>
        <row r="29">
          <cell r="O29">
            <v>28</v>
          </cell>
        </row>
        <row r="30">
          <cell r="O30">
            <v>29</v>
          </cell>
        </row>
        <row r="31">
          <cell r="O31">
            <v>30</v>
          </cell>
        </row>
        <row r="32">
          <cell r="O32">
            <v>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１【記入例】申請書"/>
      <sheetName val="２【記入例】成績計算表"/>
      <sheetName val="３【記入例】奨学金確認書"/>
      <sheetName val="大学作業用"/>
      <sheetName val="リスト"/>
    </sheetNames>
    <sheetDataSet>
      <sheetData sheetId="0">
        <row r="1">
          <cell r="B1">
            <v>0</v>
          </cell>
        </row>
      </sheetData>
      <sheetData sheetId="1"/>
      <sheetData sheetId="2"/>
      <sheetData sheetId="3"/>
      <sheetData sheetId="4"/>
      <sheetData sheetId="5"/>
      <sheetData sheetId="6"/>
      <sheetData sheetId="7">
        <row r="2">
          <cell r="C2" t="str">
            <v>【学部】</v>
          </cell>
          <cell r="H2" t="str">
            <v>Ａ１</v>
          </cell>
          <cell r="J2" t="str">
            <v>学部1</v>
          </cell>
          <cell r="M2">
            <v>2009</v>
          </cell>
          <cell r="N2">
            <v>1</v>
          </cell>
          <cell r="X2" t="str">
            <v>受給予定無し</v>
          </cell>
        </row>
        <row r="3">
          <cell r="C3" t="str">
            <v>法学部</v>
          </cell>
          <cell r="H3" t="str">
            <v>Ａ２</v>
          </cell>
          <cell r="J3" t="str">
            <v>学部2</v>
          </cell>
          <cell r="M3">
            <v>2010</v>
          </cell>
          <cell r="N3">
            <v>2</v>
          </cell>
          <cell r="X3" t="str">
            <v>受給申請中・受給申請予定</v>
          </cell>
          <cell r="AB3" t="str">
            <v>国立交通大学</v>
          </cell>
        </row>
        <row r="4">
          <cell r="C4" t="str">
            <v>医学部</v>
          </cell>
          <cell r="H4" t="str">
            <v>Ｓ１</v>
          </cell>
          <cell r="J4" t="str">
            <v>学部3</v>
          </cell>
          <cell r="M4">
            <v>2011</v>
          </cell>
          <cell r="N4">
            <v>3</v>
          </cell>
          <cell r="X4" t="str">
            <v>受給決定済・受給中</v>
          </cell>
          <cell r="AB4" t="str">
            <v>国立台湾大学(NTU)</v>
          </cell>
        </row>
        <row r="5">
          <cell r="C5" t="str">
            <v>工学部</v>
          </cell>
          <cell r="H5" t="str">
            <v>Ｓ２</v>
          </cell>
          <cell r="J5" t="str">
            <v>学部4</v>
          </cell>
          <cell r="M5">
            <v>2012</v>
          </cell>
          <cell r="N5">
            <v>4</v>
          </cell>
          <cell r="AB5" t="str">
            <v>上海交通大学</v>
          </cell>
        </row>
        <row r="6">
          <cell r="C6" t="str">
            <v>文学部</v>
          </cell>
          <cell r="H6" t="str">
            <v>Ｗ</v>
          </cell>
          <cell r="J6" t="str">
            <v>学部5</v>
          </cell>
          <cell r="M6">
            <v>2013</v>
          </cell>
          <cell r="N6">
            <v>5</v>
          </cell>
          <cell r="AB6" t="str">
            <v>清華大学</v>
          </cell>
        </row>
        <row r="7">
          <cell r="C7" t="str">
            <v>理学部</v>
          </cell>
          <cell r="J7" t="str">
            <v>学部6</v>
          </cell>
          <cell r="M7">
            <v>2014</v>
          </cell>
          <cell r="N7">
            <v>6</v>
          </cell>
          <cell r="AB7" t="str">
            <v>南開大学</v>
          </cell>
        </row>
        <row r="8">
          <cell r="C8" t="str">
            <v>農学部</v>
          </cell>
          <cell r="J8" t="str">
            <v>修士1</v>
          </cell>
          <cell r="M8">
            <v>2015</v>
          </cell>
          <cell r="N8">
            <v>7</v>
          </cell>
          <cell r="AB8" t="str">
            <v>北京大学</v>
          </cell>
        </row>
        <row r="9">
          <cell r="C9" t="str">
            <v>経済学部</v>
          </cell>
          <cell r="J9" t="str">
            <v>修士2</v>
          </cell>
          <cell r="M9">
            <v>2016</v>
          </cell>
          <cell r="N9">
            <v>8</v>
          </cell>
          <cell r="AB9" t="str">
            <v>ガジャマダ大学</v>
          </cell>
        </row>
        <row r="10">
          <cell r="C10" t="str">
            <v>教養学部</v>
          </cell>
          <cell r="J10" t="str">
            <v>専門職1</v>
          </cell>
          <cell r="M10">
            <v>2017</v>
          </cell>
          <cell r="N10">
            <v>9</v>
          </cell>
          <cell r="AB10" t="str">
            <v>高麗大学校</v>
          </cell>
        </row>
        <row r="11">
          <cell r="C11" t="str">
            <v>教育学部</v>
          </cell>
          <cell r="J11" t="str">
            <v>専門職2</v>
          </cell>
          <cell r="M11">
            <v>2018</v>
          </cell>
          <cell r="N11">
            <v>10</v>
          </cell>
          <cell r="AB11" t="str">
            <v>ソウル大学校</v>
          </cell>
        </row>
        <row r="12">
          <cell r="C12" t="str">
            <v>薬学部</v>
          </cell>
          <cell r="J12" t="str">
            <v>専門職3</v>
          </cell>
          <cell r="M12">
            <v>2019</v>
          </cell>
          <cell r="N12">
            <v>11</v>
          </cell>
          <cell r="AB12" t="str">
            <v>浦項工科大学校(POSTECH)</v>
          </cell>
        </row>
        <row r="13">
          <cell r="C13" t="str">
            <v>【研究科】</v>
          </cell>
          <cell r="J13" t="str">
            <v>博士1</v>
          </cell>
          <cell r="M13">
            <v>2020</v>
          </cell>
          <cell r="N13">
            <v>12</v>
          </cell>
          <cell r="AB13" t="str">
            <v>延世大学校</v>
          </cell>
        </row>
        <row r="14">
          <cell r="C14" t="str">
            <v>人文社会系研究科</v>
          </cell>
          <cell r="J14" t="str">
            <v>博士2</v>
          </cell>
          <cell r="AB14" t="str">
            <v>フィリピン大学</v>
          </cell>
        </row>
        <row r="15">
          <cell r="C15" t="str">
            <v>教育学研究科</v>
          </cell>
          <cell r="J15" t="str">
            <v>博士3</v>
          </cell>
          <cell r="AB15" t="str">
            <v>シンガポール国立大学(NUS)</v>
          </cell>
        </row>
        <row r="16">
          <cell r="C16" t="str">
            <v>法学政治学研究科</v>
          </cell>
          <cell r="J16" t="str">
            <v>博士4</v>
          </cell>
          <cell r="AB16" t="str">
            <v>サンパウロ大学</v>
          </cell>
        </row>
        <row r="17">
          <cell r="C17" t="str">
            <v>経済学研究科</v>
          </cell>
          <cell r="AB17" t="str">
            <v>チリ大学</v>
          </cell>
        </row>
        <row r="18">
          <cell r="C18" t="str">
            <v>総合文化研究科</v>
          </cell>
          <cell r="AB18" t="str">
            <v>エル・コレヒオ・デ・メヒコ</v>
          </cell>
        </row>
        <row r="19">
          <cell r="C19" t="str">
            <v>理学系研究科</v>
          </cell>
          <cell r="AB19" t="str">
            <v>マギル大学</v>
          </cell>
        </row>
        <row r="20">
          <cell r="C20" t="str">
            <v>工学系研究科</v>
          </cell>
          <cell r="AB20" t="str">
            <v>イリノイ大学アーバナ・シャンペーン校</v>
          </cell>
        </row>
        <row r="21">
          <cell r="C21" t="str">
            <v>農学生命科学研究科</v>
          </cell>
          <cell r="AB21" t="str">
            <v>アデレード大学</v>
          </cell>
        </row>
        <row r="22">
          <cell r="C22" t="str">
            <v>医学系研究科</v>
          </cell>
          <cell r="AB22" t="str">
            <v>シドニー大学</v>
          </cell>
        </row>
        <row r="23">
          <cell r="C23" t="str">
            <v>薬学系研究科</v>
          </cell>
          <cell r="AB23" t="str">
            <v>ニューサウスウェールズ大学(UNSW)</v>
          </cell>
        </row>
        <row r="24">
          <cell r="C24" t="str">
            <v>数理科学研究科</v>
          </cell>
          <cell r="AB24" t="str">
            <v>モナシュ大学</v>
          </cell>
        </row>
        <row r="25">
          <cell r="C25" t="str">
            <v>新領域創成科学研究科</v>
          </cell>
          <cell r="AB25" t="str">
            <v>オークランド大学</v>
          </cell>
        </row>
        <row r="26">
          <cell r="C26" t="str">
            <v>情報理工学系研究科</v>
          </cell>
          <cell r="AB26" t="str">
            <v>オタゴ大学</v>
          </cell>
        </row>
        <row r="27">
          <cell r="C27" t="str">
            <v>学際情報学府</v>
          </cell>
          <cell r="AB27" t="str">
            <v>コペンハーゲン大学</v>
          </cell>
        </row>
        <row r="28">
          <cell r="C28" t="str">
            <v>公共政策学教育部</v>
          </cell>
          <cell r="AB28" t="str">
            <v>ヘルシンキ大学</v>
          </cell>
        </row>
        <row r="29">
          <cell r="AB29" t="str">
            <v>EHESS(社会科学高等研究院)</v>
          </cell>
        </row>
        <row r="30">
          <cell r="AB30" t="str">
            <v>ストラスブール大学</v>
          </cell>
        </row>
        <row r="31">
          <cell r="AB31" t="str">
            <v>ケルン大学</v>
          </cell>
        </row>
        <row r="32">
          <cell r="AB32" t="str">
            <v>ベルリン自由大学</v>
          </cell>
        </row>
        <row r="33">
          <cell r="AB33" t="str">
            <v>ミュンヘン・ルートヴィヒ=マクシミリアン大学(LMU)</v>
          </cell>
        </row>
        <row r="34">
          <cell r="AB34" t="str">
            <v>ユニバーシティ・カレッジ・ダブリン(UCD)</v>
          </cell>
        </row>
        <row r="35">
          <cell r="AB35" t="str">
            <v>フローニンゲン大学</v>
          </cell>
        </row>
        <row r="36">
          <cell r="AB36" t="str">
            <v>ライデン大学</v>
          </cell>
        </row>
        <row r="37">
          <cell r="AB37" t="str">
            <v>ウプサラ大学</v>
          </cell>
        </row>
        <row r="38">
          <cell r="AB38" t="str">
            <v>スウェーデン王立工科大学(KTH)</v>
          </cell>
        </row>
        <row r="39">
          <cell r="AB39" t="str">
            <v>ストックホルム大学</v>
          </cell>
        </row>
        <row r="40">
          <cell r="AB40" t="str">
            <v>ルンド大学</v>
          </cell>
        </row>
        <row r="41">
          <cell r="AB41" t="str">
            <v>ジュネーヴ大学</v>
          </cell>
        </row>
        <row r="42">
          <cell r="AB42" t="str">
            <v>スイス連邦工科大学チューリッヒ(ETH)</v>
          </cell>
        </row>
        <row r="43">
          <cell r="AB43" t="str">
            <v>エクセター大学</v>
          </cell>
        </row>
        <row r="44">
          <cell r="AB44" t="str">
            <v>サウサンプトン大学</v>
          </cell>
        </row>
        <row r="45">
          <cell r="AB45" t="str">
            <v>ロンドン大学東洋アフリカ学院(SOAS)</v>
          </cell>
        </row>
        <row r="46">
          <cell r="AB46"/>
        </row>
        <row r="47">
          <cell r="AB47"/>
        </row>
        <row r="48">
          <cell r="AB48"/>
        </row>
        <row r="49">
          <cell r="AB49"/>
        </row>
        <row r="50">
          <cell r="AB50"/>
        </row>
        <row r="51">
          <cell r="AB51"/>
        </row>
        <row r="52">
          <cell r="AB52"/>
        </row>
        <row r="53">
          <cell r="AB53"/>
        </row>
        <row r="54">
          <cell r="AB54"/>
        </row>
        <row r="55">
          <cell r="AB55"/>
        </row>
        <row r="56">
          <cell r="AB56"/>
        </row>
        <row r="57">
          <cell r="AB57"/>
        </row>
        <row r="58">
          <cell r="AB58"/>
        </row>
        <row r="59">
          <cell r="AB59"/>
        </row>
        <row r="60">
          <cell r="AB60"/>
        </row>
        <row r="61">
          <cell r="AB61"/>
        </row>
        <row r="62">
          <cell r="AB62"/>
        </row>
        <row r="63">
          <cell r="AB63"/>
        </row>
        <row r="64">
          <cell r="AB64"/>
        </row>
        <row r="65">
          <cell r="AB65"/>
        </row>
        <row r="66">
          <cell r="AB66"/>
        </row>
        <row r="67">
          <cell r="AB67"/>
        </row>
        <row r="68">
          <cell r="AB68"/>
        </row>
        <row r="69">
          <cell r="AB69"/>
        </row>
        <row r="70">
          <cell r="AB70"/>
        </row>
        <row r="71">
          <cell r="AB71"/>
        </row>
        <row r="72">
          <cell r="AB72"/>
        </row>
        <row r="73">
          <cell r="AB73"/>
        </row>
        <row r="74">
          <cell r="AB74"/>
        </row>
        <row r="75">
          <cell r="AB75"/>
        </row>
        <row r="76">
          <cell r="AB76"/>
        </row>
        <row r="77">
          <cell r="AB77"/>
        </row>
        <row r="78">
          <cell r="AB78"/>
        </row>
        <row r="79">
          <cell r="AB79"/>
        </row>
        <row r="80">
          <cell r="AB80"/>
        </row>
        <row r="81">
          <cell r="AB81"/>
        </row>
        <row r="82">
          <cell r="AB82"/>
        </row>
        <row r="83">
          <cell r="AB83"/>
        </row>
        <row r="84">
          <cell r="AB84"/>
        </row>
        <row r="85">
          <cell r="AB85"/>
        </row>
        <row r="86">
          <cell r="AB86"/>
        </row>
        <row r="87">
          <cell r="AB87"/>
        </row>
        <row r="88">
          <cell r="AB88"/>
        </row>
        <row r="89">
          <cell r="AB89"/>
        </row>
        <row r="90">
          <cell r="AB90"/>
        </row>
        <row r="91">
          <cell r="AB91"/>
        </row>
        <row r="92">
          <cell r="AB92"/>
        </row>
        <row r="93">
          <cell r="AB93"/>
        </row>
        <row r="94">
          <cell r="AB94"/>
        </row>
        <row r="95">
          <cell r="AB95"/>
        </row>
        <row r="96">
          <cell r="AB96"/>
        </row>
        <row r="97">
          <cell r="AB97"/>
        </row>
        <row r="98">
          <cell r="AB98"/>
        </row>
        <row r="99">
          <cell r="AB99"/>
        </row>
        <row r="100">
          <cell r="AB100"/>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6"/>
  <sheetViews>
    <sheetView tabSelected="1" view="pageBreakPreview" zoomScaleNormal="100" zoomScaleSheetLayoutView="100" workbookViewId="0">
      <selection activeCell="L11" sqref="L11"/>
    </sheetView>
  </sheetViews>
  <sheetFormatPr defaultRowHeight="13.5" x14ac:dyDescent="0.15"/>
  <cols>
    <col min="1" max="1" width="5.625" customWidth="1"/>
    <col min="2" max="5" width="4.625" customWidth="1"/>
    <col min="6" max="6" width="8.625" customWidth="1"/>
    <col min="7" max="9" width="9.125" customWidth="1"/>
    <col min="10" max="14" width="5.625" customWidth="1"/>
  </cols>
  <sheetData>
    <row r="1" spans="1:29" ht="30" customHeight="1" x14ac:dyDescent="0.15">
      <c r="A1" s="28" t="s">
        <v>45</v>
      </c>
      <c r="B1" s="28"/>
      <c r="C1" s="28"/>
      <c r="D1" s="28"/>
      <c r="E1" s="28"/>
      <c r="F1" s="28"/>
      <c r="G1" s="28"/>
      <c r="H1" s="28"/>
      <c r="I1" s="28"/>
      <c r="J1" s="28"/>
      <c r="K1" s="28"/>
      <c r="L1" s="28"/>
      <c r="M1" s="28"/>
      <c r="N1" s="28"/>
    </row>
    <row r="2" spans="1:29" ht="5.0999999999999996" customHeight="1" x14ac:dyDescent="0.15"/>
    <row r="3" spans="1:29" ht="30" customHeight="1" x14ac:dyDescent="0.15">
      <c r="B3" s="33" t="s">
        <v>38</v>
      </c>
      <c r="C3" s="34"/>
      <c r="D3" s="35"/>
      <c r="E3" s="41"/>
      <c r="F3" s="42"/>
      <c r="G3" s="42"/>
      <c r="H3" s="43"/>
      <c r="I3" s="15" t="s">
        <v>46</v>
      </c>
      <c r="J3" s="25"/>
      <c r="K3" s="26"/>
      <c r="L3" s="26"/>
      <c r="M3" s="27"/>
      <c r="O3" s="3"/>
      <c r="P3" s="11"/>
      <c r="Q3" s="11"/>
      <c r="R3" s="11"/>
      <c r="S3" s="11"/>
      <c r="T3" s="11"/>
      <c r="U3" s="1"/>
      <c r="V3" s="1"/>
      <c r="W3" s="1"/>
      <c r="X3" s="1"/>
      <c r="Y3" s="1"/>
      <c r="Z3" s="1"/>
      <c r="AA3" s="1"/>
      <c r="AB3" s="1"/>
      <c r="AC3" s="1"/>
    </row>
    <row r="4" spans="1:29" ht="30" customHeight="1" x14ac:dyDescent="0.15">
      <c r="B4" s="36" t="s">
        <v>0</v>
      </c>
      <c r="C4" s="37"/>
      <c r="D4" s="38"/>
      <c r="E4" s="39"/>
      <c r="F4" s="40"/>
      <c r="G4" s="40"/>
      <c r="H4" s="40"/>
      <c r="I4" s="16" t="s">
        <v>1</v>
      </c>
      <c r="J4" s="44"/>
      <c r="K4" s="45"/>
      <c r="L4" s="45"/>
      <c r="M4" s="46"/>
      <c r="O4" s="3"/>
      <c r="P4" s="9"/>
      <c r="Q4" s="9"/>
      <c r="R4" s="9"/>
      <c r="S4" s="9"/>
      <c r="T4" s="9"/>
      <c r="U4" s="9"/>
      <c r="V4" s="9"/>
      <c r="W4" s="9"/>
      <c r="X4" s="9"/>
      <c r="Y4" s="9"/>
      <c r="Z4" s="9"/>
      <c r="AA4" s="9"/>
      <c r="AB4" s="9"/>
      <c r="AC4" s="1"/>
    </row>
    <row r="5" spans="1:29" ht="18" customHeight="1" x14ac:dyDescent="0.15">
      <c r="O5" s="3"/>
      <c r="P5" s="9"/>
      <c r="Q5" s="9"/>
      <c r="R5" s="9"/>
      <c r="S5" s="9"/>
      <c r="T5" s="9"/>
      <c r="U5" s="9"/>
      <c r="V5" s="9"/>
      <c r="W5" s="9"/>
      <c r="X5" s="8"/>
      <c r="Y5" s="8"/>
      <c r="Z5" s="8"/>
      <c r="AA5" s="8"/>
      <c r="AB5" s="8"/>
      <c r="AC5" s="1"/>
    </row>
    <row r="6" spans="1:29" ht="18" customHeight="1" x14ac:dyDescent="0.15">
      <c r="A6" s="12" t="s">
        <v>36</v>
      </c>
      <c r="C6" s="9"/>
      <c r="D6" s="9"/>
      <c r="E6" s="9"/>
      <c r="F6" s="9"/>
      <c r="G6" s="9"/>
      <c r="H6" s="9"/>
      <c r="I6" s="9"/>
      <c r="J6" s="9"/>
      <c r="K6" s="9"/>
      <c r="L6" s="9"/>
      <c r="M6" s="9"/>
      <c r="O6" s="3"/>
      <c r="P6" s="8"/>
      <c r="Q6" s="8"/>
      <c r="R6" s="8"/>
      <c r="S6" s="8"/>
      <c r="T6" s="8"/>
      <c r="U6" s="8"/>
      <c r="V6" s="8"/>
      <c r="W6" s="8"/>
      <c r="X6" s="8"/>
      <c r="Y6" s="8"/>
      <c r="Z6" s="8"/>
      <c r="AA6" s="8"/>
      <c r="AB6" s="8"/>
      <c r="AC6" s="1"/>
    </row>
    <row r="7" spans="1:29" ht="18" customHeight="1" x14ac:dyDescent="0.15">
      <c r="A7" s="13" t="s">
        <v>39</v>
      </c>
      <c r="O7" s="3"/>
      <c r="P7" s="8"/>
      <c r="Q7" s="8"/>
      <c r="R7" s="8"/>
      <c r="S7" s="8"/>
      <c r="T7" s="8"/>
      <c r="U7" s="8"/>
      <c r="V7" s="8"/>
      <c r="W7" s="8"/>
      <c r="X7" s="8"/>
      <c r="Y7" s="8"/>
      <c r="Z7" s="8"/>
      <c r="AA7" s="8"/>
      <c r="AB7" s="8"/>
      <c r="AC7" s="1"/>
    </row>
    <row r="8" spans="1:29" ht="18" customHeight="1" x14ac:dyDescent="0.15">
      <c r="B8" s="2" t="s">
        <v>47</v>
      </c>
      <c r="O8" s="3"/>
      <c r="P8" s="8"/>
      <c r="Q8" s="8"/>
      <c r="R8" s="8"/>
      <c r="S8" s="8"/>
      <c r="T8" s="8"/>
      <c r="U8" s="8"/>
      <c r="V8" s="8"/>
      <c r="W8" s="8"/>
      <c r="X8" s="9"/>
      <c r="Y8" s="9"/>
      <c r="Z8" s="9"/>
      <c r="AA8" s="9"/>
      <c r="AB8" s="9"/>
      <c r="AC8" s="9"/>
    </row>
    <row r="9" spans="1:29" ht="18" customHeight="1" x14ac:dyDescent="0.15">
      <c r="B9" s="52"/>
      <c r="C9" s="52"/>
      <c r="D9" s="52"/>
      <c r="E9" s="52"/>
      <c r="F9" t="s">
        <v>48</v>
      </c>
      <c r="O9" s="3"/>
      <c r="P9" s="8"/>
      <c r="Q9" s="8"/>
      <c r="R9" s="8"/>
      <c r="S9" s="8"/>
      <c r="T9" s="8"/>
      <c r="U9" s="8"/>
      <c r="V9" s="8"/>
      <c r="W9" s="8"/>
      <c r="X9" s="9"/>
      <c r="Y9" s="9"/>
      <c r="Z9" s="9"/>
      <c r="AA9" s="9"/>
      <c r="AB9" s="9"/>
      <c r="AC9" s="9"/>
    </row>
    <row r="10" spans="1:29" ht="18" customHeight="1" x14ac:dyDescent="0.15">
      <c r="O10" s="3"/>
      <c r="P10" s="8"/>
      <c r="Q10" s="8"/>
      <c r="R10" s="8"/>
      <c r="S10" s="8"/>
      <c r="T10" s="8"/>
      <c r="U10" s="8"/>
      <c r="V10" s="8"/>
      <c r="W10" s="8"/>
      <c r="X10" s="9"/>
      <c r="Y10" s="9"/>
      <c r="Z10" s="9"/>
      <c r="AA10" s="9"/>
      <c r="AB10" s="9"/>
      <c r="AC10" s="9"/>
    </row>
    <row r="11" spans="1:29" s="3" customFormat="1" ht="18.75" customHeight="1" x14ac:dyDescent="0.15">
      <c r="A11" s="1"/>
      <c r="B11" s="2" t="s">
        <v>2</v>
      </c>
      <c r="C11" s="1"/>
      <c r="D11" s="1"/>
      <c r="E11" s="1"/>
      <c r="F11" s="1"/>
      <c r="G11" s="1"/>
      <c r="H11" s="1"/>
      <c r="I11" s="8"/>
      <c r="J11" s="8"/>
      <c r="K11" s="8"/>
      <c r="L11" s="8"/>
      <c r="M11" s="8"/>
      <c r="N11" s="1"/>
    </row>
    <row r="12" spans="1:29" s="3" customFormat="1" ht="41.25" customHeight="1" x14ac:dyDescent="0.15">
      <c r="A12" s="1"/>
      <c r="B12" s="29" t="s">
        <v>3</v>
      </c>
      <c r="C12" s="29"/>
      <c r="D12" s="29"/>
      <c r="E12" s="29"/>
      <c r="F12" s="29"/>
      <c r="G12" s="30" t="s">
        <v>4</v>
      </c>
      <c r="H12" s="30" t="s">
        <v>5</v>
      </c>
      <c r="I12" s="31" t="s">
        <v>44</v>
      </c>
      <c r="J12" s="8"/>
      <c r="K12" s="8"/>
      <c r="L12" s="8"/>
      <c r="M12" s="8"/>
      <c r="N12" s="1"/>
    </row>
    <row r="13" spans="1:29" s="3" customFormat="1" ht="18" customHeight="1" x14ac:dyDescent="0.15">
      <c r="A13" s="1"/>
      <c r="B13" s="29" t="s">
        <v>6</v>
      </c>
      <c r="C13" s="29"/>
      <c r="D13" s="29" t="s">
        <v>7</v>
      </c>
      <c r="E13" s="29"/>
      <c r="F13" s="4" t="s">
        <v>8</v>
      </c>
      <c r="G13" s="30"/>
      <c r="H13" s="29"/>
      <c r="I13" s="32"/>
      <c r="J13" s="8"/>
      <c r="K13" s="8"/>
      <c r="L13" s="24"/>
      <c r="M13" s="8"/>
      <c r="N13" s="1"/>
    </row>
    <row r="14" spans="1:29" s="3" customFormat="1" ht="18" customHeight="1" x14ac:dyDescent="0.15">
      <c r="A14" s="1"/>
      <c r="B14" s="5"/>
      <c r="C14" s="5"/>
      <c r="D14" s="5" t="s">
        <v>10</v>
      </c>
      <c r="E14" s="5" t="s">
        <v>11</v>
      </c>
      <c r="F14" s="5" t="s">
        <v>12</v>
      </c>
      <c r="G14" s="6">
        <v>3</v>
      </c>
      <c r="H14" s="20"/>
      <c r="I14" s="21">
        <f>H14*3</f>
        <v>0</v>
      </c>
      <c r="J14" s="8"/>
      <c r="K14" s="8"/>
      <c r="L14" s="8"/>
      <c r="M14" s="8"/>
      <c r="N14" s="1"/>
    </row>
    <row r="15" spans="1:29" s="3" customFormat="1" ht="18" customHeight="1" x14ac:dyDescent="0.15">
      <c r="A15" s="1"/>
      <c r="B15" s="5" t="s">
        <v>13</v>
      </c>
      <c r="C15" s="5" t="s">
        <v>14</v>
      </c>
      <c r="D15" s="5" t="s">
        <v>15</v>
      </c>
      <c r="E15" s="5" t="s">
        <v>14</v>
      </c>
      <c r="F15" s="5" t="s">
        <v>16</v>
      </c>
      <c r="G15" s="6">
        <v>3</v>
      </c>
      <c r="H15" s="20"/>
      <c r="I15" s="21">
        <f t="shared" ref="I15" si="0">H15*3</f>
        <v>0</v>
      </c>
      <c r="J15" s="8"/>
      <c r="K15" s="8"/>
      <c r="L15" s="8"/>
      <c r="M15" s="8"/>
      <c r="N15" s="1"/>
    </row>
    <row r="16" spans="1:29" s="3" customFormat="1" ht="18" customHeight="1" x14ac:dyDescent="0.15">
      <c r="A16" s="1"/>
      <c r="B16" s="5" t="s">
        <v>17</v>
      </c>
      <c r="C16" s="5" t="s">
        <v>18</v>
      </c>
      <c r="D16" s="5" t="s">
        <v>19</v>
      </c>
      <c r="E16" s="5" t="s">
        <v>18</v>
      </c>
      <c r="F16" s="5" t="s">
        <v>20</v>
      </c>
      <c r="G16" s="6">
        <v>2</v>
      </c>
      <c r="H16" s="19"/>
      <c r="I16" s="21">
        <f>H16*2</f>
        <v>0</v>
      </c>
      <c r="J16" s="8"/>
      <c r="K16" s="8"/>
      <c r="L16" s="8"/>
      <c r="M16" s="8"/>
      <c r="N16" s="1"/>
    </row>
    <row r="17" spans="1:19" s="3" customFormat="1" ht="18" customHeight="1" x14ac:dyDescent="0.15">
      <c r="A17" s="1"/>
      <c r="B17" s="5" t="s">
        <v>21</v>
      </c>
      <c r="C17" s="5" t="s">
        <v>22</v>
      </c>
      <c r="D17" s="5" t="s">
        <v>23</v>
      </c>
      <c r="E17" s="5" t="s">
        <v>22</v>
      </c>
      <c r="F17" s="5" t="s">
        <v>24</v>
      </c>
      <c r="G17" s="6">
        <v>1</v>
      </c>
      <c r="H17" s="19"/>
      <c r="I17" s="21">
        <f>H17*1</f>
        <v>0</v>
      </c>
      <c r="J17" s="8"/>
      <c r="K17" s="8"/>
      <c r="L17" s="8"/>
      <c r="M17" s="8"/>
      <c r="N17" s="1"/>
    </row>
    <row r="18" spans="1:19" s="3" customFormat="1" ht="18" customHeight="1" x14ac:dyDescent="0.15">
      <c r="A18" s="1"/>
      <c r="B18" s="5" t="s">
        <v>25</v>
      </c>
      <c r="C18" s="5" t="s">
        <v>26</v>
      </c>
      <c r="D18" s="5" t="s">
        <v>26</v>
      </c>
      <c r="E18" s="5" t="s">
        <v>26</v>
      </c>
      <c r="F18" s="5" t="s">
        <v>27</v>
      </c>
      <c r="G18" s="6">
        <v>0</v>
      </c>
      <c r="H18" s="19"/>
      <c r="I18" s="21">
        <f>H18*0</f>
        <v>0</v>
      </c>
      <c r="J18" s="8"/>
      <c r="K18" s="8"/>
      <c r="L18" s="8"/>
      <c r="M18" s="8"/>
      <c r="N18" s="1"/>
    </row>
    <row r="19" spans="1:19" s="3" customFormat="1" ht="18" customHeight="1" x14ac:dyDescent="0.15">
      <c r="A19" s="1"/>
      <c r="B19" s="7"/>
      <c r="C19" s="7"/>
      <c r="D19" s="7"/>
      <c r="E19" s="7"/>
      <c r="F19" s="7"/>
      <c r="G19" s="6" t="s">
        <v>9</v>
      </c>
      <c r="H19" s="22">
        <f>SUM(H14:H18)</f>
        <v>0</v>
      </c>
      <c r="I19" s="22">
        <f>SUM(I14:I18)</f>
        <v>0</v>
      </c>
      <c r="J19" s="8"/>
      <c r="K19" s="8"/>
      <c r="L19" s="8"/>
      <c r="M19" s="8"/>
      <c r="N19" s="1"/>
    </row>
    <row r="20" spans="1:19" s="3" customFormat="1" ht="15" customHeight="1" x14ac:dyDescent="0.15">
      <c r="A20" s="1"/>
      <c r="B20" s="1"/>
      <c r="C20" s="1"/>
      <c r="D20" s="1"/>
      <c r="E20" s="1"/>
      <c r="F20" s="1"/>
      <c r="G20" s="1"/>
      <c r="H20" s="1"/>
      <c r="I20" s="8"/>
      <c r="J20" s="8"/>
      <c r="K20" s="8"/>
      <c r="L20" s="8"/>
      <c r="M20" s="8"/>
      <c r="N20" s="1"/>
    </row>
    <row r="21" spans="1:19" s="3" customFormat="1" ht="18.75" customHeight="1" x14ac:dyDescent="0.15">
      <c r="A21" s="1"/>
      <c r="B21" s="1"/>
      <c r="C21" s="1"/>
      <c r="D21" s="1"/>
      <c r="E21" s="1"/>
      <c r="F21" s="1"/>
      <c r="G21" s="51" t="s">
        <v>28</v>
      </c>
      <c r="H21" s="51"/>
      <c r="I21" s="14" t="e">
        <f>I19/B9</f>
        <v>#DIV/0!</v>
      </c>
      <c r="J21" s="8"/>
      <c r="K21" s="8"/>
      <c r="L21" s="8"/>
      <c r="M21" s="8"/>
      <c r="N21" s="1"/>
    </row>
    <row r="22" spans="1:19" s="3" customFormat="1" ht="18.75" customHeight="1" x14ac:dyDescent="0.15">
      <c r="A22" s="1"/>
      <c r="B22" s="1"/>
      <c r="C22" s="1"/>
      <c r="D22" s="1"/>
      <c r="E22" s="1"/>
      <c r="F22" s="1"/>
      <c r="G22" s="1"/>
      <c r="H22" s="1"/>
      <c r="I22" s="8"/>
      <c r="J22" s="8"/>
      <c r="K22" s="8"/>
      <c r="L22" s="8"/>
      <c r="M22" s="8"/>
      <c r="N22" s="1"/>
      <c r="S22" s="17"/>
    </row>
    <row r="23" spans="1:19" s="3" customFormat="1" ht="17.25" customHeight="1" x14ac:dyDescent="0.15">
      <c r="A23" s="11"/>
      <c r="C23" s="11"/>
      <c r="D23" s="11"/>
      <c r="E23" s="11"/>
      <c r="F23" s="11"/>
      <c r="G23" s="11"/>
      <c r="H23" s="1"/>
      <c r="I23" s="1"/>
      <c r="J23" s="1"/>
      <c r="K23" s="1"/>
      <c r="L23" s="1"/>
      <c r="M23" s="1"/>
      <c r="N23" s="1"/>
    </row>
    <row r="24" spans="1:19" s="3" customFormat="1" ht="18" customHeight="1" x14ac:dyDescent="0.15">
      <c r="A24" s="12"/>
      <c r="C24" s="9"/>
      <c r="D24" s="9"/>
      <c r="E24" s="9"/>
      <c r="F24" s="9"/>
      <c r="G24" s="9"/>
      <c r="H24" s="9"/>
      <c r="I24" s="9"/>
      <c r="J24" s="9"/>
      <c r="K24" s="9"/>
      <c r="L24" s="9"/>
      <c r="M24" s="9"/>
      <c r="N24" s="1"/>
    </row>
    <row r="25" spans="1:19" s="3" customFormat="1" ht="18" customHeight="1" x14ac:dyDescent="0.15">
      <c r="A25" s="11" t="s">
        <v>29</v>
      </c>
      <c r="C25" s="9"/>
      <c r="D25" s="9"/>
      <c r="E25" s="9"/>
      <c r="F25" s="9"/>
      <c r="G25" s="9"/>
      <c r="H25" s="9"/>
      <c r="I25" s="8"/>
      <c r="J25" s="8"/>
      <c r="K25" s="8"/>
      <c r="L25" s="8"/>
      <c r="M25" s="8"/>
      <c r="N25" s="1"/>
    </row>
    <row r="26" spans="1:19" s="3" customFormat="1" ht="18" customHeight="1" x14ac:dyDescent="0.15">
      <c r="A26" s="12" t="s">
        <v>30</v>
      </c>
      <c r="C26" s="9"/>
      <c r="D26" s="9"/>
      <c r="E26" s="9"/>
      <c r="F26" s="9"/>
      <c r="G26" s="9"/>
      <c r="H26" s="9"/>
      <c r="I26" s="8"/>
      <c r="J26" s="8"/>
      <c r="K26" s="8"/>
      <c r="L26" s="8"/>
      <c r="M26" s="8"/>
      <c r="N26" s="1"/>
    </row>
    <row r="27" spans="1:19" s="3" customFormat="1" ht="18" customHeight="1" x14ac:dyDescent="0.15">
      <c r="A27" s="8" t="s">
        <v>31</v>
      </c>
      <c r="C27" s="8"/>
      <c r="D27" s="8"/>
      <c r="E27" s="8"/>
      <c r="F27" s="8"/>
      <c r="G27" s="8"/>
      <c r="H27" s="8"/>
      <c r="I27" s="8"/>
      <c r="J27" s="8"/>
      <c r="K27" s="8"/>
      <c r="L27" s="8"/>
      <c r="M27" s="8"/>
      <c r="N27" s="1"/>
    </row>
    <row r="28" spans="1:19" s="3" customFormat="1" x14ac:dyDescent="0.15">
      <c r="A28" s="8" t="s">
        <v>32</v>
      </c>
      <c r="C28" s="8"/>
      <c r="D28" s="8"/>
      <c r="E28" s="8"/>
      <c r="F28" s="8"/>
      <c r="G28" s="8"/>
      <c r="H28" s="8"/>
      <c r="I28" s="9"/>
      <c r="J28" s="9"/>
      <c r="K28" s="9"/>
      <c r="L28" s="9"/>
      <c r="M28" s="9"/>
      <c r="N28" s="9"/>
    </row>
    <row r="29" spans="1:19" s="3" customFormat="1" ht="18" customHeight="1" x14ac:dyDescent="0.15">
      <c r="A29" s="8" t="s">
        <v>33</v>
      </c>
      <c r="C29" s="8"/>
      <c r="D29" s="8"/>
      <c r="E29" s="8"/>
      <c r="F29" s="8"/>
      <c r="G29" s="8"/>
      <c r="H29" s="8"/>
      <c r="I29" s="8"/>
      <c r="J29" s="8"/>
      <c r="K29" s="8"/>
      <c r="L29" s="8"/>
      <c r="M29" s="8"/>
      <c r="N29" s="1"/>
    </row>
    <row r="30" spans="1:19" s="3" customFormat="1" ht="94.5" customHeight="1" x14ac:dyDescent="0.15">
      <c r="A30" s="48" t="s">
        <v>35</v>
      </c>
      <c r="B30" s="48"/>
      <c r="C30" s="48"/>
      <c r="D30" s="48"/>
      <c r="E30" s="48"/>
      <c r="F30" s="48"/>
      <c r="G30" s="48"/>
      <c r="H30" s="48"/>
      <c r="I30" s="48"/>
      <c r="J30" s="48"/>
      <c r="K30" s="48"/>
      <c r="L30" s="48"/>
      <c r="M30" s="48"/>
      <c r="N30" s="48"/>
    </row>
    <row r="31" spans="1:19" x14ac:dyDescent="0.15">
      <c r="A31" s="8" t="s">
        <v>34</v>
      </c>
      <c r="B31" s="10"/>
      <c r="C31" s="10"/>
      <c r="D31" s="10"/>
      <c r="E31" s="10"/>
      <c r="F31" s="10"/>
      <c r="G31" s="10"/>
      <c r="H31" s="10"/>
    </row>
    <row r="32" spans="1:19" ht="48" customHeight="1" x14ac:dyDescent="0.15">
      <c r="A32" s="47" t="s">
        <v>37</v>
      </c>
      <c r="B32" s="47"/>
      <c r="C32" s="47"/>
      <c r="D32" s="47"/>
      <c r="E32" s="47"/>
      <c r="F32" s="47"/>
      <c r="G32" s="47"/>
      <c r="H32" s="47"/>
      <c r="I32" s="47"/>
      <c r="J32" s="47"/>
      <c r="K32" s="47"/>
      <c r="L32" s="47"/>
      <c r="M32" s="47"/>
      <c r="N32" s="47"/>
    </row>
    <row r="33" spans="1:14" ht="13.5" customHeight="1" x14ac:dyDescent="0.15">
      <c r="A33" s="18" t="s">
        <v>41</v>
      </c>
      <c r="B33" s="10"/>
      <c r="C33" s="10"/>
      <c r="D33" s="10"/>
      <c r="E33" s="10"/>
      <c r="F33" s="10"/>
      <c r="G33" s="10"/>
      <c r="H33" s="10"/>
      <c r="I33" s="10"/>
      <c r="J33" s="10"/>
      <c r="K33" s="10"/>
      <c r="L33" s="10"/>
      <c r="M33" s="10"/>
    </row>
    <row r="34" spans="1:14" x14ac:dyDescent="0.15">
      <c r="A34" s="10"/>
      <c r="B34" s="23" t="s">
        <v>42</v>
      </c>
      <c r="C34" s="10"/>
      <c r="D34" s="10"/>
      <c r="E34" s="10"/>
      <c r="F34" s="10"/>
      <c r="G34" s="10"/>
      <c r="H34" s="10"/>
      <c r="I34" s="10"/>
      <c r="J34" s="10"/>
      <c r="K34" s="10"/>
      <c r="L34" s="10"/>
      <c r="M34" s="10"/>
    </row>
    <row r="35" spans="1:14" x14ac:dyDescent="0.15">
      <c r="A35" s="10"/>
      <c r="B35" s="50" t="s">
        <v>43</v>
      </c>
      <c r="C35" s="50"/>
      <c r="D35" s="50"/>
      <c r="E35" s="50"/>
      <c r="F35" s="50"/>
      <c r="G35" s="50"/>
      <c r="H35" s="50"/>
      <c r="I35" s="50"/>
      <c r="J35" s="50"/>
      <c r="K35" s="50"/>
      <c r="L35" s="50"/>
      <c r="M35" s="50"/>
      <c r="N35" s="50"/>
    </row>
    <row r="36" spans="1:14" x14ac:dyDescent="0.15">
      <c r="B36" s="49" t="s">
        <v>40</v>
      </c>
      <c r="C36" s="49"/>
      <c r="D36" s="49"/>
      <c r="E36" s="49"/>
      <c r="F36" s="49"/>
      <c r="G36" s="49"/>
      <c r="H36" s="49"/>
      <c r="I36" s="49"/>
      <c r="J36" s="49"/>
      <c r="K36" s="49"/>
      <c r="L36" s="49"/>
      <c r="M36" s="49"/>
      <c r="N36" s="49"/>
    </row>
  </sheetData>
  <sheetProtection autoFilter="0"/>
  <mergeCells count="19">
    <mergeCell ref="A32:N32"/>
    <mergeCell ref="A30:N30"/>
    <mergeCell ref="B36:N36"/>
    <mergeCell ref="B35:N35"/>
    <mergeCell ref="G21:H21"/>
    <mergeCell ref="J3:M3"/>
    <mergeCell ref="A1:N1"/>
    <mergeCell ref="B12:F12"/>
    <mergeCell ref="G12:G13"/>
    <mergeCell ref="B13:C13"/>
    <mergeCell ref="D13:E13"/>
    <mergeCell ref="I12:I13"/>
    <mergeCell ref="H12:H13"/>
    <mergeCell ref="B3:D3"/>
    <mergeCell ref="B4:D4"/>
    <mergeCell ref="E4:H4"/>
    <mergeCell ref="E3:H3"/>
    <mergeCell ref="J4:M4"/>
    <mergeCell ref="B9:E9"/>
  </mergeCells>
  <phoneticPr fontId="2"/>
  <dataValidations count="2">
    <dataValidation imeMode="halfAlpha" allowBlank="1" showInputMessage="1" showErrorMessage="1" sqref="H14:H15"/>
    <dataValidation type="list" allowBlank="1" showInputMessage="1" showErrorMessage="1" promptTitle="コース" prompt="選択してください" sqref="E3:H3">
      <formula1>"基礎教育学コース,比較教育社会学コース,生涯学習基盤経営コース,大学経営・政策コース,教育心理学コース,臨床心理学コース,身体教育学コース,教職開発コース,教育内容開発コース,学校開発政策コース"</formula1>
    </dataValidation>
  </dataValidations>
  <printOptions horizontalCentered="1"/>
  <pageMargins left="0.39370078740157483" right="0.39370078740157483" top="0.78740157480314965" bottom="0.78740157480314965"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Sheet3</vt:lpstr>
      <vt:lpstr>Sheet3!Print_Area</vt:lpstr>
    </vt:vector>
  </TitlesOfParts>
  <Company>国立大学法人東京大学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国立大学法人東京大学</dc:creator>
  <cp:lastModifiedBy>国立大学法人東京大学</cp:lastModifiedBy>
  <cp:lastPrinted>2016-11-30T04:21:18Z</cp:lastPrinted>
  <dcterms:created xsi:type="dcterms:W3CDTF">2016-09-29T04:18:19Z</dcterms:created>
  <dcterms:modified xsi:type="dcterms:W3CDTF">2019-04-08T07:47:08Z</dcterms:modified>
</cp:coreProperties>
</file>