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X:\B17教育学部\03学生支援チーム\00共有\99共有－ＨＰ\01ホームページデータ\public_html\kokusai\keiji\2018\20180830stockholm\20180830stockholm_form\"/>
    </mc:Choice>
  </mc:AlternateContent>
  <bookViews>
    <workbookView xWindow="0" yWindow="0" windowWidth="20820" windowHeight="12045"/>
  </bookViews>
  <sheets>
    <sheet name="申請書" sheetId="7" r:id="rId1"/>
    <sheet name="成績評価係数計算表" sheetId="1" r:id="rId2"/>
    <sheet name="リスト" sheetId="8" state="hidden" r:id="rId3"/>
    <sheet name="大学作業用" sheetId="9" state="hidden" r:id="rId4"/>
  </sheets>
  <definedNames>
    <definedName name="_xlnm.Print_Area" localSheetId="0">申請書!$A$1:$P$57</definedName>
    <definedName name="_xlnm.Print_Area" localSheetId="1">成績評価係数計算表!$A$1:$J$34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Y4" i="9" l="1"/>
  <c r="X4" i="9"/>
  <c r="W4" i="9"/>
  <c r="V4" i="9"/>
  <c r="T4" i="9"/>
  <c r="U4" i="9"/>
  <c r="H4" i="1" l="1"/>
  <c r="R4" i="9"/>
  <c r="Q4" i="9"/>
  <c r="P4" i="9"/>
  <c r="O4" i="9"/>
  <c r="N4" i="9"/>
  <c r="M4" i="9"/>
  <c r="L4" i="9"/>
  <c r="K4" i="9"/>
  <c r="J4" i="9"/>
  <c r="I4" i="9"/>
  <c r="H4" i="9"/>
  <c r="G4" i="9"/>
  <c r="F4" i="9"/>
  <c r="E4" i="9"/>
  <c r="D4" i="9"/>
  <c r="C4" i="9"/>
  <c r="B4" i="9"/>
  <c r="A4" i="9"/>
  <c r="H16" i="1" l="1"/>
  <c r="I15" i="1"/>
  <c r="I14" i="1"/>
  <c r="I13" i="1"/>
  <c r="I11" i="1"/>
  <c r="I16" i="1" l="1"/>
  <c r="I18" i="1" s="1"/>
  <c r="E26" i="7" s="1"/>
  <c r="S4" i="9" s="1"/>
</calcChain>
</file>

<file path=xl/sharedStrings.xml><?xml version="1.0" encoding="utf-8"?>
<sst xmlns="http://schemas.openxmlformats.org/spreadsheetml/2006/main" count="198" uniqueCount="169">
  <si>
    <t>成績評価</t>
    <rPh sb="0" eb="2">
      <t>セイセキ</t>
    </rPh>
    <rPh sb="2" eb="4">
      <t>ヒョウカ</t>
    </rPh>
    <phoneticPr fontId="2"/>
  </si>
  <si>
    <t>4段階</t>
    <rPh sb="1" eb="3">
      <t>ダンカイ</t>
    </rPh>
    <phoneticPr fontId="2"/>
  </si>
  <si>
    <t>5段階</t>
    <rPh sb="1" eb="3">
      <t>ダンカイ</t>
    </rPh>
    <phoneticPr fontId="2"/>
  </si>
  <si>
    <t>100点満点</t>
    <rPh sb="3" eb="4">
      <t>テン</t>
    </rPh>
    <rPh sb="4" eb="6">
      <t>マンテン</t>
    </rPh>
    <phoneticPr fontId="2"/>
  </si>
  <si>
    <t>合計</t>
    <rPh sb="0" eb="2">
      <t>ゴウケイ</t>
    </rPh>
    <phoneticPr fontId="2"/>
  </si>
  <si>
    <t>A</t>
    <phoneticPr fontId="2"/>
  </si>
  <si>
    <t>S</t>
    <phoneticPr fontId="2"/>
  </si>
  <si>
    <t>100-90</t>
    <phoneticPr fontId="2"/>
  </si>
  <si>
    <t>優</t>
    <rPh sb="0" eb="1">
      <t>ユウ</t>
    </rPh>
    <phoneticPr fontId="2"/>
  </si>
  <si>
    <t>A</t>
    <phoneticPr fontId="2"/>
  </si>
  <si>
    <t>B</t>
    <phoneticPr fontId="2"/>
  </si>
  <si>
    <t>89-80</t>
    <phoneticPr fontId="2"/>
  </si>
  <si>
    <t>良</t>
    <rPh sb="0" eb="1">
      <t>リョウ</t>
    </rPh>
    <phoneticPr fontId="2"/>
  </si>
  <si>
    <t>B</t>
    <phoneticPr fontId="2"/>
  </si>
  <si>
    <t>C</t>
    <phoneticPr fontId="2"/>
  </si>
  <si>
    <t>79-70</t>
    <phoneticPr fontId="2"/>
  </si>
  <si>
    <t>可</t>
    <rPh sb="0" eb="1">
      <t>カ</t>
    </rPh>
    <phoneticPr fontId="2"/>
  </si>
  <si>
    <t>C</t>
    <phoneticPr fontId="2"/>
  </si>
  <si>
    <t>D</t>
    <phoneticPr fontId="2"/>
  </si>
  <si>
    <t>69-60</t>
    <phoneticPr fontId="2"/>
  </si>
  <si>
    <t>不可</t>
    <rPh sb="0" eb="2">
      <t>フカ</t>
    </rPh>
    <phoneticPr fontId="2"/>
  </si>
  <si>
    <t>F</t>
    <phoneticPr fontId="2"/>
  </si>
  <si>
    <t>59～</t>
    <phoneticPr fontId="2"/>
  </si>
  <si>
    <t>成績評価係数計算表</t>
    <rPh sb="0" eb="2">
      <t>セイセキ</t>
    </rPh>
    <rPh sb="2" eb="4">
      <t>ヒョウカ</t>
    </rPh>
    <rPh sb="4" eb="6">
      <t>ケイスウ</t>
    </rPh>
    <rPh sb="6" eb="8">
      <t>ケイサン</t>
    </rPh>
    <rPh sb="8" eb="9">
      <t>ヒョウ</t>
    </rPh>
    <phoneticPr fontId="2"/>
  </si>
  <si>
    <t>氏名</t>
    <rPh sb="0" eb="2">
      <t>シメイ</t>
    </rPh>
    <phoneticPr fontId="2"/>
  </si>
  <si>
    <t>【成績評価係数の算出方法】</t>
    <rPh sb="1" eb="3">
      <t>セイセキ</t>
    </rPh>
    <rPh sb="3" eb="5">
      <t>ヒョウカ</t>
    </rPh>
    <rPh sb="5" eb="7">
      <t>ケイスウ</t>
    </rPh>
    <rPh sb="8" eb="10">
      <t>サンシュツ</t>
    </rPh>
    <rPh sb="10" eb="12">
      <t>ホウホウ</t>
    </rPh>
    <phoneticPr fontId="2"/>
  </si>
  <si>
    <t>①4段階評価（「優、良、可、不可」など）はそれぞれ（3,2,1,0）という数値に換算します。</t>
    <rPh sb="2" eb="4">
      <t>ダンカイ</t>
    </rPh>
    <rPh sb="4" eb="6">
      <t>ヒョウカ</t>
    </rPh>
    <rPh sb="8" eb="9">
      <t>ユウ</t>
    </rPh>
    <rPh sb="10" eb="11">
      <t>リョウ</t>
    </rPh>
    <rPh sb="12" eb="13">
      <t>カ</t>
    </rPh>
    <rPh sb="14" eb="16">
      <t>フカ</t>
    </rPh>
    <rPh sb="37" eb="39">
      <t>スウチ</t>
    </rPh>
    <rPh sb="40" eb="42">
      <t>カンサン</t>
    </rPh>
    <phoneticPr fontId="2"/>
  </si>
  <si>
    <t>　 5段階評価（「A、B、C、D、F」など）はそれぞれ（3,3,2,1,0）という数値に換算します。</t>
    <rPh sb="3" eb="5">
      <t>ダンカイ</t>
    </rPh>
    <rPh sb="5" eb="7">
      <t>ヒョウカ</t>
    </rPh>
    <rPh sb="41" eb="43">
      <t>スウチ</t>
    </rPh>
    <rPh sb="44" eb="46">
      <t>カンサン</t>
    </rPh>
    <phoneticPr fontId="2"/>
  </si>
  <si>
    <r>
      <t>②成績評価毎に</t>
    </r>
    <r>
      <rPr>
        <u/>
        <sz val="10"/>
        <rFont val="ＭＳ Ｐゴシック"/>
        <family val="3"/>
        <charset val="128"/>
      </rPr>
      <t>単位数（※授業科目数ではありません。単位数です。）</t>
    </r>
    <r>
      <rPr>
        <sz val="10"/>
        <rFont val="ＭＳ Ｐゴシック"/>
        <family val="3"/>
        <charset val="128"/>
      </rPr>
      <t>を数えあげ、単位数欄に入力します。</t>
    </r>
    <rPh sb="1" eb="3">
      <t>セイセキ</t>
    </rPh>
    <rPh sb="3" eb="5">
      <t>ヒョウカ</t>
    </rPh>
    <rPh sb="5" eb="6">
      <t>ゴト</t>
    </rPh>
    <rPh sb="7" eb="10">
      <t>タンイスウ</t>
    </rPh>
    <rPh sb="33" eb="34">
      <t>カゾ</t>
    </rPh>
    <rPh sb="38" eb="41">
      <t>タンイスウ</t>
    </rPh>
    <rPh sb="41" eb="42">
      <t>ラン</t>
    </rPh>
    <rPh sb="43" eb="45">
      <t>ニュウリョク</t>
    </rPh>
    <phoneticPr fontId="2"/>
  </si>
  <si>
    <t>③、④は自動的に計算され表示されるため、すでに入力されている計算式を変えないで下さい。</t>
    <rPh sb="4" eb="7">
      <t>ジドウテキ</t>
    </rPh>
    <rPh sb="8" eb="10">
      <t>ケイサン</t>
    </rPh>
    <rPh sb="12" eb="14">
      <t>ヒョウジ</t>
    </rPh>
    <rPh sb="23" eb="25">
      <t>ニュウリョク</t>
    </rPh>
    <rPh sb="30" eb="32">
      <t>ケイサン</t>
    </rPh>
    <rPh sb="32" eb="33">
      <t>シキ</t>
    </rPh>
    <rPh sb="34" eb="35">
      <t>カ</t>
    </rPh>
    <rPh sb="39" eb="40">
      <t>クダ</t>
    </rPh>
    <phoneticPr fontId="2"/>
  </si>
  <si>
    <t>①成績評価
ポイント</t>
    <rPh sb="1" eb="3">
      <t>セイセキ</t>
    </rPh>
    <rPh sb="3" eb="5">
      <t>ヒョウカ</t>
    </rPh>
    <phoneticPr fontId="2"/>
  </si>
  <si>
    <r>
      <t xml:space="preserve">※成績評価のうち、合格、不合格の２段階評価の場合は、計算に含めないで算出してください。
※成績証明書に記載されているものについて計算してください。
</t>
    </r>
    <r>
      <rPr>
        <sz val="10"/>
        <color rgb="FFFF0000"/>
        <rFont val="ＭＳ Ｐゴシック"/>
        <family val="3"/>
        <charset val="128"/>
      </rPr>
      <t xml:space="preserve">   </t>
    </r>
    <r>
      <rPr>
        <u/>
        <sz val="10"/>
        <color rgb="FFFF0000"/>
        <rFont val="ＭＳ Ｐゴシック"/>
        <family val="3"/>
        <charset val="128"/>
      </rPr>
      <t>成績証明書に記載されていない単位については証明ができないため、計算に含めないでください。</t>
    </r>
    <rPh sb="1" eb="5">
      <t>セイセキヒョウカ</t>
    </rPh>
    <rPh sb="9" eb="11">
      <t>ゴウカク</t>
    </rPh>
    <rPh sb="17" eb="19">
      <t>ダンカイ</t>
    </rPh>
    <rPh sb="19" eb="21">
      <t>ヒョウカ</t>
    </rPh>
    <rPh sb="22" eb="24">
      <t>バアイ</t>
    </rPh>
    <rPh sb="26" eb="28">
      <t>ケイサン</t>
    </rPh>
    <rPh sb="29" eb="30">
      <t>フク</t>
    </rPh>
    <rPh sb="34" eb="36">
      <t>サンシュツ</t>
    </rPh>
    <rPh sb="45" eb="47">
      <t>セイセキ</t>
    </rPh>
    <rPh sb="47" eb="50">
      <t>ショウメイショ</t>
    </rPh>
    <rPh sb="51" eb="53">
      <t>キサイ</t>
    </rPh>
    <rPh sb="64" eb="66">
      <t>ケイサン</t>
    </rPh>
    <rPh sb="77" eb="79">
      <t>セイセキ</t>
    </rPh>
    <rPh sb="79" eb="82">
      <t>ショウメイショ</t>
    </rPh>
    <rPh sb="83" eb="85">
      <t>キサイ</t>
    </rPh>
    <rPh sb="91" eb="93">
      <t>タンイ</t>
    </rPh>
    <rPh sb="98" eb="100">
      <t>ショウメイ</t>
    </rPh>
    <rPh sb="108" eb="110">
      <t>ケイサン</t>
    </rPh>
    <rPh sb="111" eb="112">
      <t>フク</t>
    </rPh>
    <phoneticPr fontId="2"/>
  </si>
  <si>
    <t xml:space="preserve">  （参考）
  計算式：
  　［(「評価ポイント３の単位数」×３)＋(「評価ポイント２の単位数」×２)＋(「評価ポイント１の単位数」×１)＋(「評価ポイント０の単位数」×０) ］
     ÷総登録単位数</t>
    <rPh sb="3" eb="5">
      <t>サンコウ</t>
    </rPh>
    <rPh sb="9" eb="11">
      <t>ケイサン</t>
    </rPh>
    <rPh sb="11" eb="12">
      <t>シキ</t>
    </rPh>
    <rPh sb="98" eb="99">
      <t>ソウ</t>
    </rPh>
    <rPh sb="99" eb="101">
      <t>トウロク</t>
    </rPh>
    <rPh sb="101" eb="104">
      <t>タンイスウ</t>
    </rPh>
    <phoneticPr fontId="2"/>
  </si>
  <si>
    <t>※小数点第三位が四捨五入されます</t>
    <phoneticPr fontId="1"/>
  </si>
  <si>
    <t>学部・大学院</t>
    <rPh sb="0" eb="2">
      <t>ガクブ</t>
    </rPh>
    <rPh sb="3" eb="6">
      <t>ダイガクイン</t>
    </rPh>
    <phoneticPr fontId="2"/>
  </si>
  <si>
    <t>教育学部・教育学研究科</t>
    <rPh sb="0" eb="2">
      <t>キョウイク</t>
    </rPh>
    <rPh sb="2" eb="4">
      <t>ガクブ</t>
    </rPh>
    <rPh sb="5" eb="11">
      <t>キョウイクガクケンキュウカ</t>
    </rPh>
    <phoneticPr fontId="1"/>
  </si>
  <si>
    <t>④在籍課程成績評価係数</t>
    <rPh sb="1" eb="3">
      <t>ザイセキ</t>
    </rPh>
    <rPh sb="3" eb="5">
      <t>カテイ</t>
    </rPh>
    <rPh sb="5" eb="7">
      <t>セイセキ</t>
    </rPh>
    <phoneticPr fontId="2"/>
  </si>
  <si>
    <t>成績評価係数</t>
  </si>
  <si>
    <t>留学経験</t>
  </si>
  <si>
    <t>留学経験が有る場合は、国名・滞在期間（○年○月～○年○月）・内容（例：語学研修）を記入。</t>
  </si>
  <si>
    <t>エッセイ</t>
  </si>
  <si>
    <t>緊急連絡先
（家族等）</t>
    <phoneticPr fontId="1"/>
  </si>
  <si>
    <t>氏名</t>
    <phoneticPr fontId="1"/>
  </si>
  <si>
    <t>性別</t>
    <rPh sb="0" eb="2">
      <t>セイベツ</t>
    </rPh>
    <phoneticPr fontId="1"/>
  </si>
  <si>
    <t>所属・学年</t>
    <rPh sb="0" eb="2">
      <t>ショゾク</t>
    </rPh>
    <rPh sb="3" eb="5">
      <t>ガクネン</t>
    </rPh>
    <phoneticPr fontId="1"/>
  </si>
  <si>
    <t>コース</t>
    <phoneticPr fontId="1"/>
  </si>
  <si>
    <t>課程</t>
    <rPh sb="0" eb="2">
      <t>カテイ</t>
    </rPh>
    <phoneticPr fontId="1"/>
  </si>
  <si>
    <t>学年</t>
    <rPh sb="0" eb="2">
      <t>ガクネン</t>
    </rPh>
    <phoneticPr fontId="1"/>
  </si>
  <si>
    <t>指導教員等氏名</t>
    <rPh sb="0" eb="2">
      <t>シドウ</t>
    </rPh>
    <rPh sb="2" eb="4">
      <t>キョウイン</t>
    </rPh>
    <rPh sb="4" eb="5">
      <t>トウ</t>
    </rPh>
    <rPh sb="5" eb="7">
      <t>シメイ</t>
    </rPh>
    <phoneticPr fontId="1"/>
  </si>
  <si>
    <t>※大学院学生は指導教員名、学部学生はコース主任名を記入すること。</t>
    <rPh sb="25" eb="27">
      <t>キニュウ</t>
    </rPh>
    <phoneticPr fontId="1"/>
  </si>
  <si>
    <t>本人の連絡先</t>
    <phoneticPr fontId="1"/>
  </si>
  <si>
    <t>現住所</t>
    <phoneticPr fontId="1"/>
  </si>
  <si>
    <t>申請者との関係</t>
    <phoneticPr fontId="1"/>
  </si>
  <si>
    <t>電話番号</t>
    <phoneticPr fontId="1"/>
  </si>
  <si>
    <t>住所</t>
    <phoneticPr fontId="1"/>
  </si>
  <si>
    <t>提出日</t>
    <rPh sb="0" eb="2">
      <t>テイシュツ</t>
    </rPh>
    <rPh sb="2" eb="3">
      <t>ビ</t>
    </rPh>
    <phoneticPr fontId="22"/>
  </si>
  <si>
    <t>漢　　字</t>
    <rPh sb="0" eb="1">
      <t>カン</t>
    </rPh>
    <rPh sb="3" eb="4">
      <t>ジ</t>
    </rPh>
    <phoneticPr fontId="2"/>
  </si>
  <si>
    <t>基本情報</t>
    <phoneticPr fontId="1"/>
  </si>
  <si>
    <t>年齢（自動）</t>
    <rPh sb="3" eb="5">
      <t>ジドウ</t>
    </rPh>
    <phoneticPr fontId="1"/>
  </si>
  <si>
    <t>歳</t>
    <rPh sb="0" eb="1">
      <t>サイ</t>
    </rPh>
    <phoneticPr fontId="2"/>
  </si>
  <si>
    <t>国籍</t>
    <phoneticPr fontId="1"/>
  </si>
  <si>
    <t>（日本国籍以外の場合）日本永住許可の有無</t>
    <phoneticPr fontId="2"/>
  </si>
  <si>
    <t>専攻</t>
    <phoneticPr fontId="1"/>
  </si>
  <si>
    <t>入進学年月</t>
    <phoneticPr fontId="2"/>
  </si>
  <si>
    <t>年</t>
    <phoneticPr fontId="1"/>
  </si>
  <si>
    <t>月</t>
    <rPh sb="0" eb="1">
      <t>ツキ</t>
    </rPh>
    <phoneticPr fontId="2"/>
  </si>
  <si>
    <t>学籍番号</t>
    <rPh sb="0" eb="2">
      <t>ガクセキ</t>
    </rPh>
    <rPh sb="2" eb="4">
      <t>バンゴウ</t>
    </rPh>
    <phoneticPr fontId="2"/>
  </si>
  <si>
    <t>-</t>
    <phoneticPr fontId="2"/>
  </si>
  <si>
    <t xml:space="preserve">携帯電話番号 </t>
    <phoneticPr fontId="1"/>
  </si>
  <si>
    <t>E-mail（携帯不可）</t>
    <phoneticPr fontId="1"/>
  </si>
  <si>
    <t>〒</t>
    <phoneticPr fontId="1"/>
  </si>
  <si>
    <t>氏名　　　　　　　　　　　　　　　</t>
    <phoneticPr fontId="1"/>
  </si>
  <si>
    <t>年</t>
    <rPh sb="0" eb="1">
      <t>ネン</t>
    </rPh>
    <phoneticPr fontId="2"/>
  </si>
  <si>
    <t>学年</t>
    <rPh sb="0" eb="2">
      <t>ガクネン</t>
    </rPh>
    <phoneticPr fontId="2"/>
  </si>
  <si>
    <t>点</t>
    <rPh sb="0" eb="1">
      <t>テン</t>
    </rPh>
    <phoneticPr fontId="2"/>
  </si>
  <si>
    <t>※「成績評価係数計算表」より自動反映</t>
    <rPh sb="14" eb="16">
      <t>ジドウ</t>
    </rPh>
    <rPh sb="16" eb="18">
      <t>ハンエイ</t>
    </rPh>
    <phoneticPr fontId="2"/>
  </si>
  <si>
    <t>総合</t>
    <phoneticPr fontId="2"/>
  </si>
  <si>
    <t>点</t>
    <phoneticPr fontId="2"/>
  </si>
  <si>
    <t>月受験</t>
    <phoneticPr fontId="2"/>
  </si>
  <si>
    <t>性別</t>
    <rPh sb="0" eb="2">
      <t>セイベツ</t>
    </rPh>
    <phoneticPr fontId="2"/>
  </si>
  <si>
    <t>日本永住許可の有無</t>
    <phoneticPr fontId="2"/>
  </si>
  <si>
    <t>専攻</t>
    <rPh sb="0" eb="2">
      <t>センコウ</t>
    </rPh>
    <phoneticPr fontId="2"/>
  </si>
  <si>
    <t>コース</t>
    <phoneticPr fontId="2"/>
  </si>
  <si>
    <t>課程</t>
    <rPh sb="0" eb="2">
      <t>カテイ</t>
    </rPh>
    <phoneticPr fontId="2"/>
  </si>
  <si>
    <t>学籍番号</t>
    <phoneticPr fontId="2"/>
  </si>
  <si>
    <t>語学能力</t>
    <phoneticPr fontId="2"/>
  </si>
  <si>
    <t>年</t>
    <rPh sb="0" eb="1">
      <t>ネン</t>
    </rPh>
    <phoneticPr fontId="24"/>
  </si>
  <si>
    <t>男</t>
    <rPh sb="0" eb="1">
      <t>オトコ</t>
    </rPh>
    <phoneticPr fontId="2"/>
  </si>
  <si>
    <t>有</t>
    <rPh sb="0" eb="1">
      <t>アリ</t>
    </rPh>
    <phoneticPr fontId="2"/>
  </si>
  <si>
    <t>【学部】</t>
    <rPh sb="1" eb="3">
      <t>ガクブ</t>
    </rPh>
    <phoneticPr fontId="2"/>
  </si>
  <si>
    <t>学部</t>
    <rPh sb="0" eb="2">
      <t>ガクブ</t>
    </rPh>
    <phoneticPr fontId="2"/>
  </si>
  <si>
    <t>女</t>
    <rPh sb="0" eb="1">
      <t>オンナ</t>
    </rPh>
    <phoneticPr fontId="2"/>
  </si>
  <si>
    <t>無</t>
    <rPh sb="0" eb="1">
      <t>ナシ</t>
    </rPh>
    <phoneticPr fontId="2"/>
  </si>
  <si>
    <t>総合教育科学</t>
    <rPh sb="0" eb="2">
      <t>ソウゴウ</t>
    </rPh>
    <rPh sb="2" eb="4">
      <t>キョウイク</t>
    </rPh>
    <rPh sb="4" eb="6">
      <t>カガク</t>
    </rPh>
    <phoneticPr fontId="2"/>
  </si>
  <si>
    <t>基礎教育学</t>
    <phoneticPr fontId="2"/>
  </si>
  <si>
    <t>修士</t>
    <rPh sb="0" eb="2">
      <t>シュウシ</t>
    </rPh>
    <phoneticPr fontId="2"/>
  </si>
  <si>
    <t>TOEFL iBT</t>
    <phoneticPr fontId="2"/>
  </si>
  <si>
    <t>【大学院】</t>
    <rPh sb="1" eb="4">
      <t>ダイガクイン</t>
    </rPh>
    <phoneticPr fontId="2"/>
  </si>
  <si>
    <t>比較教育社会学</t>
    <phoneticPr fontId="2"/>
  </si>
  <si>
    <t>博士</t>
    <rPh sb="0" eb="2">
      <t>ハカセ</t>
    </rPh>
    <phoneticPr fontId="2"/>
  </si>
  <si>
    <t>IELTS</t>
    <phoneticPr fontId="2"/>
  </si>
  <si>
    <t>教育実践・政策学</t>
    <rPh sb="0" eb="2">
      <t>キョウイク</t>
    </rPh>
    <rPh sb="2" eb="4">
      <t>ジッセン</t>
    </rPh>
    <rPh sb="5" eb="7">
      <t>セイサク</t>
    </rPh>
    <rPh sb="7" eb="8">
      <t>ガク</t>
    </rPh>
    <phoneticPr fontId="2"/>
  </si>
  <si>
    <t>学校教育高度化</t>
    <rPh sb="0" eb="2">
      <t>ガッコウ</t>
    </rPh>
    <rPh sb="2" eb="4">
      <t>キョウイク</t>
    </rPh>
    <rPh sb="4" eb="7">
      <t>コウドカ</t>
    </rPh>
    <phoneticPr fontId="2"/>
  </si>
  <si>
    <t>教育心理学</t>
    <phoneticPr fontId="2"/>
  </si>
  <si>
    <t>身体教育学</t>
  </si>
  <si>
    <t>基礎教育学</t>
    <phoneticPr fontId="2"/>
  </si>
  <si>
    <t>比較教育社会学</t>
    <phoneticPr fontId="2"/>
  </si>
  <si>
    <t>生涯学習基盤経営</t>
    <phoneticPr fontId="2"/>
  </si>
  <si>
    <t>大学経営・政策</t>
    <phoneticPr fontId="2"/>
  </si>
  <si>
    <t>臨床心理学</t>
    <phoneticPr fontId="2"/>
  </si>
  <si>
    <t>教職開発</t>
    <phoneticPr fontId="2"/>
  </si>
  <si>
    <t>教育内容開発</t>
    <phoneticPr fontId="2"/>
  </si>
  <si>
    <t>学校開発政策</t>
    <phoneticPr fontId="2"/>
  </si>
  <si>
    <t>言語</t>
    <rPh sb="0" eb="2">
      <t>ゲンゴ</t>
    </rPh>
    <phoneticPr fontId="1"/>
  </si>
  <si>
    <r>
      <t>その他</t>
    </r>
    <r>
      <rPr>
        <sz val="10"/>
        <color rgb="FF333333"/>
        <rFont val="Arial"/>
        <family val="2"/>
      </rPr>
      <t/>
    </r>
    <phoneticPr fontId="1"/>
  </si>
  <si>
    <t>申請者氏名</t>
    <rPh sb="0" eb="3">
      <t>シンセイシャ</t>
    </rPh>
    <rPh sb="3" eb="5">
      <t>シメイ</t>
    </rPh>
    <phoneticPr fontId="1"/>
  </si>
  <si>
    <t>ﾌﾘｶﾞﾅ</t>
    <phoneticPr fontId="1"/>
  </si>
  <si>
    <t>国籍</t>
    <rPh sb="0" eb="2">
      <t>コクセキ</t>
    </rPh>
    <phoneticPr fontId="1"/>
  </si>
  <si>
    <t>ｺｰｽ</t>
    <phoneticPr fontId="1"/>
  </si>
  <si>
    <t>学籍番号</t>
    <rPh sb="0" eb="2">
      <t>ガクセキ</t>
    </rPh>
    <rPh sb="2" eb="4">
      <t>バンゴウ</t>
    </rPh>
    <phoneticPr fontId="1"/>
  </si>
  <si>
    <t>パスポート表記（名　姓）</t>
    <rPh sb="5" eb="7">
      <t>ヒョウキ</t>
    </rPh>
    <rPh sb="8" eb="9">
      <t>メイ</t>
    </rPh>
    <rPh sb="10" eb="11">
      <t>セイ</t>
    </rPh>
    <phoneticPr fontId="1"/>
  </si>
  <si>
    <t>携帯電話番号（本人）</t>
    <rPh sb="0" eb="2">
      <t>ケイタイ</t>
    </rPh>
    <rPh sb="2" eb="4">
      <t>デンワ</t>
    </rPh>
    <rPh sb="4" eb="6">
      <t>バンゴウ</t>
    </rPh>
    <rPh sb="7" eb="9">
      <t>ホンニン</t>
    </rPh>
    <phoneticPr fontId="1"/>
  </si>
  <si>
    <t>現住所（本人）</t>
    <rPh sb="0" eb="3">
      <t>ゲンジュウショ</t>
    </rPh>
    <rPh sb="4" eb="6">
      <t>ホンニン</t>
    </rPh>
    <phoneticPr fontId="1"/>
  </si>
  <si>
    <t>郵便番号</t>
    <rPh sb="0" eb="2">
      <t>ユウビン</t>
    </rPh>
    <rPh sb="2" eb="4">
      <t>バンゴウ</t>
    </rPh>
    <phoneticPr fontId="1"/>
  </si>
  <si>
    <t>緊急連絡先　氏名（家族等）</t>
    <rPh sb="0" eb="2">
      <t>キンキュウ</t>
    </rPh>
    <rPh sb="2" eb="5">
      <t>レンラクサキ</t>
    </rPh>
    <rPh sb="6" eb="8">
      <t>シメイ</t>
    </rPh>
    <rPh sb="9" eb="11">
      <t>カゾク</t>
    </rPh>
    <rPh sb="11" eb="12">
      <t>トウ</t>
    </rPh>
    <phoneticPr fontId="1"/>
  </si>
  <si>
    <t>本人との関係</t>
    <rPh sb="0" eb="2">
      <t>ホンニン</t>
    </rPh>
    <rPh sb="4" eb="6">
      <t>カンケイ</t>
    </rPh>
    <phoneticPr fontId="1"/>
  </si>
  <si>
    <t>電話番号</t>
    <rPh sb="0" eb="2">
      <t>デンワ</t>
    </rPh>
    <rPh sb="2" eb="4">
      <t>バンゴウ</t>
    </rPh>
    <phoneticPr fontId="1"/>
  </si>
  <si>
    <t>住所</t>
    <rPh sb="0" eb="2">
      <t>ジュウショ</t>
    </rPh>
    <phoneticPr fontId="1"/>
  </si>
  <si>
    <t>郵便番号2</t>
    <rPh sb="0" eb="2">
      <t>ユウビンバンゴウ2</t>
    </rPh>
    <phoneticPr fontId="1"/>
  </si>
  <si>
    <t>海外歴</t>
    <rPh sb="0" eb="2">
      <t>カイガイ</t>
    </rPh>
    <rPh sb="2" eb="3">
      <t>レキ</t>
    </rPh>
    <phoneticPr fontId="1"/>
  </si>
  <si>
    <t>フリガナ</t>
    <phoneticPr fontId="1"/>
  </si>
  <si>
    <t>1年</t>
    <rPh sb="1" eb="2">
      <t>ネン</t>
    </rPh>
    <phoneticPr fontId="1"/>
  </si>
  <si>
    <t>2年</t>
    <rPh sb="1" eb="2">
      <t>ネン</t>
    </rPh>
    <phoneticPr fontId="1"/>
  </si>
  <si>
    <t>3年</t>
    <rPh sb="1" eb="2">
      <t>ネン</t>
    </rPh>
    <phoneticPr fontId="1"/>
  </si>
  <si>
    <t>4年</t>
    <rPh sb="1" eb="2">
      <t>ネン</t>
    </rPh>
    <phoneticPr fontId="1"/>
  </si>
  <si>
    <t>パスポート英語表記（名姓）</t>
    <phoneticPr fontId="1"/>
  </si>
  <si>
    <t>E-mail（本人）</t>
    <rPh sb="7" eb="9">
      <t>ホンニン</t>
    </rPh>
    <phoneticPr fontId="1"/>
  </si>
  <si>
    <t>成績評価係数</t>
    <rPh sb="0" eb="4">
      <t>セイセキヒョウカ</t>
    </rPh>
    <rPh sb="4" eb="6">
      <t>ケイスウ</t>
    </rPh>
    <phoneticPr fontId="1"/>
  </si>
  <si>
    <t>自己評価</t>
    <rPh sb="0" eb="2">
      <t>ジコ</t>
    </rPh>
    <rPh sb="2" eb="4">
      <t>ヒョウカ</t>
    </rPh>
    <phoneticPr fontId="1"/>
  </si>
  <si>
    <t>語学能力</t>
    <phoneticPr fontId="1"/>
  </si>
  <si>
    <t>点数</t>
    <rPh sb="0" eb="2">
      <t>テンスウ</t>
    </rPh>
    <phoneticPr fontId="1"/>
  </si>
  <si>
    <t>英語　※2</t>
    <phoneticPr fontId="1"/>
  </si>
  <si>
    <t>自己評価</t>
    <rPh sb="0" eb="2">
      <t>ジコ</t>
    </rPh>
    <rPh sb="2" eb="4">
      <t>ヒョウカ</t>
    </rPh>
    <phoneticPr fontId="1"/>
  </si>
  <si>
    <t>資料</t>
    <rPh sb="0" eb="2">
      <t>シリョウ</t>
    </rPh>
    <phoneticPr fontId="1"/>
  </si>
  <si>
    <t>Reading</t>
    <phoneticPr fontId="1"/>
  </si>
  <si>
    <t>Writing</t>
    <phoneticPr fontId="1"/>
  </si>
  <si>
    <t>Listening</t>
    <phoneticPr fontId="1"/>
  </si>
  <si>
    <t>Speaking</t>
    <phoneticPr fontId="1"/>
  </si>
  <si>
    <t>生年月日(yyyy/mm/dd）</t>
    <phoneticPr fontId="1"/>
  </si>
  <si>
    <r>
      <t xml:space="preserve">語学能力　※1
</t>
    </r>
    <r>
      <rPr>
        <sz val="8"/>
        <color rgb="FF000000"/>
        <rFont val="ＭＳ 明朝"/>
        <family val="1"/>
        <charset val="128"/>
      </rPr>
      <t>※1 スコアの写しを添付。
※2 受験歴が無い場合は自己評価を選択・記載すること。</t>
    </r>
    <rPh sb="26" eb="28">
      <t>ジュケン</t>
    </rPh>
    <rPh sb="28" eb="29">
      <t>レキ</t>
    </rPh>
    <rPh sb="30" eb="31">
      <t>ナ</t>
    </rPh>
    <rPh sb="32" eb="34">
      <t>バアイ</t>
    </rPh>
    <rPh sb="35" eb="37">
      <t>ジコ</t>
    </rPh>
    <rPh sb="37" eb="39">
      <t>ヒョウカ</t>
    </rPh>
    <rPh sb="40" eb="42">
      <t>センタク</t>
    </rPh>
    <rPh sb="43" eb="45">
      <t>キサイ</t>
    </rPh>
    <phoneticPr fontId="2"/>
  </si>
  <si>
    <r>
      <t>　自己評価</t>
    </r>
    <r>
      <rPr>
        <sz val="7"/>
        <rFont val="ＭＳ 明朝"/>
        <family val="1"/>
        <charset val="128"/>
      </rPr>
      <t>（高→低：５→１）</t>
    </r>
    <phoneticPr fontId="1"/>
  </si>
  <si>
    <t>TOEIC</t>
    <phoneticPr fontId="1"/>
  </si>
  <si>
    <t>英検</t>
    <phoneticPr fontId="1"/>
  </si>
  <si>
    <t>点/級</t>
    <rPh sb="2" eb="3">
      <t>キュウ</t>
    </rPh>
    <phoneticPr fontId="2"/>
  </si>
  <si>
    <t>年</t>
    <rPh sb="0" eb="1">
      <t>ネン</t>
    </rPh>
    <phoneticPr fontId="1"/>
  </si>
  <si>
    <t>月</t>
    <rPh sb="0" eb="1">
      <t>ガツ</t>
    </rPh>
    <phoneticPr fontId="1"/>
  </si>
  <si>
    <t>日</t>
    <rPh sb="0" eb="1">
      <t>ヒ</t>
    </rPh>
    <phoneticPr fontId="1"/>
  </si>
  <si>
    <t>前年度</t>
    <rPh sb="0" eb="3">
      <t>ゼンネンド</t>
    </rPh>
    <phoneticPr fontId="2"/>
  </si>
  <si>
    <r>
      <t xml:space="preserve">前年度分
</t>
    </r>
    <r>
      <rPr>
        <sz val="11"/>
        <color indexed="10"/>
        <rFont val="ＭＳ Ｐゴシック"/>
        <family val="3"/>
        <charset val="128"/>
      </rPr>
      <t>単位数</t>
    </r>
    <rPh sb="0" eb="3">
      <t>ゼンネンド</t>
    </rPh>
    <rPh sb="3" eb="4">
      <t>ブン</t>
    </rPh>
    <rPh sb="5" eb="8">
      <t>タンイスウ</t>
    </rPh>
    <phoneticPr fontId="2"/>
  </si>
  <si>
    <r>
      <t xml:space="preserve">③前年度分
</t>
    </r>
    <r>
      <rPr>
        <sz val="11"/>
        <color rgb="FFFF0000"/>
        <rFont val="ＭＳ Ｐゴシック"/>
        <family val="3"/>
        <charset val="128"/>
        <scheme val="minor"/>
      </rPr>
      <t>①</t>
    </r>
    <r>
      <rPr>
        <sz val="11"/>
        <color rgb="FFFF0000"/>
        <rFont val="ＭＳ Ｐゴシック"/>
        <family val="3"/>
        <charset val="128"/>
      </rPr>
      <t>×②</t>
    </r>
    <rPh sb="1" eb="4">
      <t>ゼンネンド</t>
    </rPh>
    <rPh sb="4" eb="5">
      <t>ブン</t>
    </rPh>
    <phoneticPr fontId="2"/>
  </si>
  <si>
    <t>＜前年度分＞</t>
    <rPh sb="1" eb="4">
      <t>ゼンネンド</t>
    </rPh>
    <rPh sb="4" eb="5">
      <t>ブン</t>
    </rPh>
    <phoneticPr fontId="2"/>
  </si>
  <si>
    <t>奨学金受給状況</t>
    <rPh sb="0" eb="3">
      <t>ショウガクキン</t>
    </rPh>
    <rPh sb="3" eb="5">
      <t>ジュキュウ</t>
    </rPh>
    <rPh sb="5" eb="7">
      <t>ジョウキョウ</t>
    </rPh>
    <phoneticPr fontId="1"/>
  </si>
  <si>
    <t>※他団体等(在籍大学等及び派遣先大学等を含む)から派遣プログラム参加のための</t>
    <phoneticPr fontId="1"/>
  </si>
  <si>
    <t>②有の場合の月額</t>
    <rPh sb="1" eb="2">
      <t>ア</t>
    </rPh>
    <rPh sb="3" eb="5">
      <t>バアイ</t>
    </rPh>
    <rPh sb="6" eb="8">
      <t>ゲツガク</t>
    </rPh>
    <phoneticPr fontId="1"/>
  </si>
  <si>
    <t>プログラム参加を希望する理由、自己の研究テーマ、関連する活動　（例　ボランティア、インターン、留学等）、本プログラムに参加することと自分の進路・将来の計画との繋がり等を、可能な限り具体的に枠内に記載してください。
（日本語・フォントサイズは10pt以上を使用すること。）</t>
    <phoneticPr fontId="1"/>
  </si>
  <si>
    <r>
      <rPr>
        <u/>
        <sz val="10"/>
        <rFont val="ＭＳ Ｐゴシック"/>
        <family val="3"/>
        <charset val="128"/>
      </rPr>
      <t>成績証明書に基づき、前年度（前年度の所属が他大学の場合は当該他大学最終年度）</t>
    </r>
    <r>
      <rPr>
        <sz val="10"/>
        <rFont val="ＭＳ Ｐゴシック"/>
        <family val="3"/>
        <charset val="128"/>
      </rPr>
      <t>に修得した成績の
平均点（成績評価係数）の算出が求められます。</t>
    </r>
    <rPh sb="0" eb="2">
      <t>セイセキ</t>
    </rPh>
    <rPh sb="2" eb="5">
      <t>ショウメイショ</t>
    </rPh>
    <rPh sb="6" eb="7">
      <t>モト</t>
    </rPh>
    <rPh sb="10" eb="13">
      <t>ゼンネンド</t>
    </rPh>
    <rPh sb="33" eb="35">
      <t>サイシュウ</t>
    </rPh>
    <rPh sb="35" eb="37">
      <t>ネンド</t>
    </rPh>
    <phoneticPr fontId="2"/>
  </si>
  <si>
    <t>奨学金(渡航費及び返済が必要な貸与型奨学金や学資ローンは含まれない)の受給（予定）の確認</t>
    <rPh sb="0" eb="3">
      <t>ショウガクキン</t>
    </rPh>
    <rPh sb="4" eb="7">
      <t>トコウヒ</t>
    </rPh>
    <rPh sb="7" eb="8">
      <t>オヨ</t>
    </rPh>
    <rPh sb="9" eb="11">
      <t>ヘンサイ</t>
    </rPh>
    <rPh sb="12" eb="14">
      <t>ヒツヨウ</t>
    </rPh>
    <rPh sb="15" eb="17">
      <t>タイヨ</t>
    </rPh>
    <rPh sb="17" eb="18">
      <t>ガタ</t>
    </rPh>
    <rPh sb="18" eb="21">
      <t>ショウガクキン</t>
    </rPh>
    <rPh sb="22" eb="24">
      <t>ガクシ</t>
    </rPh>
    <rPh sb="28" eb="29">
      <t>フク</t>
    </rPh>
    <rPh sb="35" eb="37">
      <t>ジュキュウ</t>
    </rPh>
    <rPh sb="38" eb="40">
      <t>ヨテイ</t>
    </rPh>
    <rPh sb="42" eb="44">
      <t>カクニン</t>
    </rPh>
    <phoneticPr fontId="1"/>
  </si>
  <si>
    <t>①受給（予定）有無</t>
    <rPh sb="1" eb="3">
      <t>ジュキュウ</t>
    </rPh>
    <rPh sb="4" eb="6">
      <t>ヨテイ</t>
    </rPh>
    <rPh sb="7" eb="9">
      <t>ウム</t>
    </rPh>
    <phoneticPr fontId="1"/>
  </si>
  <si>
    <t>東京大学大学院教育学研究科・教育学部　
グローバル・リーダー育成、欧州研修プログラム2018年度募集【申請書】</t>
    <rPh sb="33" eb="35">
      <t>オウシュウ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</si>
</sst>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0_ "/>
    <numFmt numFmtId="177" formatCode="yyyy&quot;年&quot;m&quot;月&quot;d&quot;日&quot;&quot;現&quot;&quot;在&quot;"/>
    <numFmt numFmtId="178" formatCode="00"/>
    <numFmt numFmtId="179" formatCode="[$-F800]dddd\,\ mmmm\ dd\,\ yyyy"/>
    <numFmt numFmtId="180" formatCode="00\-00000"/>
  </numFmts>
  <fonts count="34"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color indexed="10"/>
      <name val="ＭＳ Ｐゴシック"/>
      <family val="3"/>
      <charset val="128"/>
    </font>
    <font>
      <b/>
      <sz val="12"/>
      <name val="ＭＳ Ｐゴシック"/>
      <family val="3"/>
      <charset val="128"/>
    </font>
    <font>
      <sz val="10"/>
      <name val="ＭＳ Ｐゴシック"/>
      <family val="3"/>
      <charset val="128"/>
    </font>
    <font>
      <sz val="11"/>
      <color rgb="FFFF0000"/>
      <name val="ＭＳ Ｐゴシック"/>
      <family val="3"/>
      <charset val="128"/>
    </font>
    <font>
      <u/>
      <sz val="10"/>
      <name val="ＭＳ Ｐゴシック"/>
      <family val="3"/>
      <charset val="128"/>
    </font>
    <font>
      <u/>
      <sz val="10"/>
      <color rgb="FFFF0000"/>
      <name val="ＭＳ Ｐゴシック"/>
      <family val="3"/>
      <charset val="128"/>
    </font>
    <font>
      <sz val="11"/>
      <color rgb="FFFF0000"/>
      <name val="ＭＳ Ｐゴシック"/>
      <family val="3"/>
      <charset val="128"/>
      <scheme val="minor"/>
    </font>
    <font>
      <sz val="10"/>
      <color rgb="FFFF0000"/>
      <name val="ＭＳ Ｐゴシック"/>
      <family val="3"/>
      <charset val="128"/>
    </font>
    <font>
      <sz val="8"/>
      <color theme="1"/>
      <name val="ＭＳ Ｐゴシック"/>
      <family val="2"/>
      <charset val="128"/>
      <scheme val="minor"/>
    </font>
    <font>
      <sz val="8"/>
      <color theme="1"/>
      <name val="ＭＳ Ｐゴシック"/>
      <family val="3"/>
      <charset val="128"/>
      <scheme val="minor"/>
    </font>
    <font>
      <b/>
      <sz val="12"/>
      <color rgb="FFFFFFFF"/>
      <name val="ＭＳ 明朝"/>
      <family val="1"/>
      <charset val="128"/>
    </font>
    <font>
      <sz val="10"/>
      <color rgb="FF333333"/>
      <name val="ＭＳ 明朝"/>
      <family val="1"/>
      <charset val="128"/>
    </font>
    <font>
      <sz val="10"/>
      <color rgb="FF333333"/>
      <name val="Arial"/>
      <family val="2"/>
    </font>
    <font>
      <sz val="10"/>
      <name val="ＭＳ 明朝"/>
      <family val="1"/>
      <charset val="128"/>
    </font>
    <font>
      <sz val="11"/>
      <name val="ＭＳ 明朝"/>
      <family val="1"/>
      <charset val="128"/>
    </font>
    <font>
      <sz val="9"/>
      <name val="ＭＳ 明朝"/>
      <family val="1"/>
      <charset val="128"/>
    </font>
    <font>
      <sz val="11"/>
      <name val="ＭＳ Ｐゴシック"/>
      <family val="3"/>
      <charset val="128"/>
    </font>
    <font>
      <b/>
      <sz val="12"/>
      <name val="ＭＳ 明朝"/>
      <family val="1"/>
      <charset val="128"/>
    </font>
    <font>
      <sz val="11"/>
      <color theme="1"/>
      <name val="ＭＳ 明朝"/>
      <family val="1"/>
      <charset val="128"/>
    </font>
    <font>
      <sz val="6"/>
      <name val="ＭＳ Ｐゴシック"/>
      <family val="3"/>
      <charset val="128"/>
      <scheme val="minor"/>
    </font>
    <font>
      <sz val="10"/>
      <color rgb="FF000000"/>
      <name val="ＭＳ 明朝"/>
      <family val="1"/>
      <charset val="128"/>
    </font>
    <font>
      <sz val="10"/>
      <name val="ＭＳ Ｐ明朝"/>
      <family val="1"/>
      <charset val="128"/>
    </font>
    <font>
      <sz val="9"/>
      <color theme="1"/>
      <name val="ＭＳ 明朝"/>
      <family val="1"/>
      <charset val="128"/>
    </font>
    <font>
      <sz val="9"/>
      <color theme="1"/>
      <name val="ＭＳ Ｐゴシック"/>
      <family val="3"/>
      <charset val="128"/>
      <scheme val="minor"/>
    </font>
    <font>
      <sz val="10"/>
      <color theme="1"/>
      <name val="ＭＳ Ｐゴシック"/>
      <family val="2"/>
      <charset val="128"/>
      <scheme val="minor"/>
    </font>
    <font>
      <u/>
      <sz val="11"/>
      <color theme="10"/>
      <name val="ＭＳ Ｐゴシック"/>
      <family val="2"/>
      <charset val="128"/>
      <scheme val="minor"/>
    </font>
    <font>
      <sz val="14"/>
      <color theme="1"/>
      <name val="ＭＳ Ｐゴシック"/>
      <family val="3"/>
      <charset val="128"/>
      <scheme val="minor"/>
    </font>
    <font>
      <sz val="14"/>
      <color rgb="FFFF0000"/>
      <name val="ＭＳ Ｐゴシック"/>
      <family val="3"/>
      <charset val="128"/>
      <scheme val="minor"/>
    </font>
    <font>
      <sz val="8"/>
      <color rgb="FF000000"/>
      <name val="ＭＳ 明朝"/>
      <family val="1"/>
      <charset val="128"/>
    </font>
    <font>
      <sz val="7"/>
      <name val="ＭＳ 明朝"/>
      <family val="1"/>
      <charset val="128"/>
    </font>
    <font>
      <sz val="6"/>
      <color rgb="FF000000"/>
      <name val="ＭＳ 明朝"/>
      <family val="1"/>
      <charset val="128"/>
    </font>
  </fonts>
  <fills count="10">
    <fill>
      <patternFill patternType="none"/>
    </fill>
    <fill>
      <patternFill patternType="gray125"/>
    </fill>
    <fill>
      <patternFill patternType="solid">
        <fgColor theme="0" tint="-0.249977111117893"/>
        <bgColor indexed="64"/>
      </patternFill>
    </fill>
    <fill>
      <patternFill patternType="solid">
        <fgColor indexed="22"/>
        <bgColor indexed="64"/>
      </patternFill>
    </fill>
    <fill>
      <patternFill patternType="solid">
        <fgColor theme="4" tint="0.79998168889431442"/>
        <bgColor indexed="64"/>
      </patternFill>
    </fill>
    <fill>
      <patternFill patternType="solid">
        <fgColor rgb="FFFFFF00"/>
        <bgColor indexed="64"/>
      </patternFill>
    </fill>
    <fill>
      <patternFill patternType="solid">
        <fgColor rgb="FF000000"/>
        <bgColor indexed="64"/>
      </patternFill>
    </fill>
    <fill>
      <patternFill patternType="solid">
        <fgColor rgb="FFFFFFFF"/>
        <bgColor indexed="64"/>
      </patternFill>
    </fill>
    <fill>
      <patternFill patternType="solid">
        <fgColor theme="9" tint="0.79998168889431442"/>
        <bgColor indexed="64"/>
      </patternFill>
    </fill>
    <fill>
      <patternFill patternType="solid">
        <fgColor theme="0"/>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style="medium">
        <color rgb="FF333333"/>
      </right>
      <top/>
      <bottom/>
      <diagonal/>
    </border>
    <border>
      <left/>
      <right/>
      <top style="hair">
        <color rgb="FF333333"/>
      </top>
      <bottom style="hair">
        <color rgb="FF333333"/>
      </bottom>
      <diagonal/>
    </border>
    <border>
      <left/>
      <right/>
      <top style="thin">
        <color rgb="FF333333"/>
      </top>
      <bottom style="hair">
        <color rgb="FF333333"/>
      </bottom>
      <diagonal/>
    </border>
    <border>
      <left/>
      <right style="thin">
        <color rgb="FF333333"/>
      </right>
      <top style="thin">
        <color rgb="FF333333"/>
      </top>
      <bottom style="hair">
        <color rgb="FF333333"/>
      </bottom>
      <diagonal/>
    </border>
    <border>
      <left/>
      <right style="thin">
        <color rgb="FF333333"/>
      </right>
      <top style="hair">
        <color rgb="FF333333"/>
      </top>
      <bottom style="hair">
        <color rgb="FF333333"/>
      </bottom>
      <diagonal/>
    </border>
    <border>
      <left style="thin">
        <color rgb="FF333333"/>
      </left>
      <right/>
      <top/>
      <bottom/>
      <diagonal/>
    </border>
    <border>
      <left/>
      <right style="thin">
        <color rgb="FF333333"/>
      </right>
      <top/>
      <bottom/>
      <diagonal/>
    </border>
    <border>
      <left/>
      <right/>
      <top style="hair">
        <color rgb="FF333333"/>
      </top>
      <bottom/>
      <diagonal/>
    </border>
    <border>
      <left/>
      <right style="thin">
        <color rgb="FF333333"/>
      </right>
      <top style="hair">
        <color rgb="FF333333"/>
      </top>
      <bottom/>
      <diagonal/>
    </border>
    <border>
      <left/>
      <right/>
      <top/>
      <bottom style="thin">
        <color rgb="FF333333"/>
      </bottom>
      <diagonal/>
    </border>
    <border>
      <left/>
      <right style="thin">
        <color rgb="FF333333"/>
      </right>
      <top/>
      <bottom style="thin">
        <color rgb="FF333333"/>
      </bottom>
      <diagonal/>
    </border>
    <border>
      <left style="thin">
        <color rgb="FF333333"/>
      </left>
      <right/>
      <top style="thin">
        <color rgb="FF333333"/>
      </top>
      <bottom/>
      <diagonal/>
    </border>
    <border>
      <left style="thin">
        <color rgb="FF333333"/>
      </left>
      <right/>
      <top/>
      <bottom style="thin">
        <color rgb="FF333333"/>
      </bottom>
      <diagonal/>
    </border>
    <border>
      <left/>
      <right/>
      <top style="thin">
        <color rgb="FF333333"/>
      </top>
      <bottom/>
      <diagonal/>
    </border>
    <border>
      <left/>
      <right style="thin">
        <color rgb="FF333333"/>
      </right>
      <top style="thin">
        <color rgb="FF333333"/>
      </top>
      <bottom/>
      <diagonal/>
    </border>
    <border>
      <left style="medium">
        <color rgb="FF333333"/>
      </left>
      <right style="thin">
        <color rgb="FF333333"/>
      </right>
      <top style="thin">
        <color rgb="FF333333"/>
      </top>
      <bottom/>
      <diagonal/>
    </border>
    <border>
      <left style="medium">
        <color rgb="FF333333"/>
      </left>
      <right style="thin">
        <color rgb="FF333333"/>
      </right>
      <top/>
      <bottom/>
      <diagonal/>
    </border>
    <border>
      <left style="medium">
        <color rgb="FF333333"/>
      </left>
      <right style="thin">
        <color rgb="FF333333"/>
      </right>
      <top style="thin">
        <color rgb="FF333333"/>
      </top>
      <bottom style="thin">
        <color rgb="FF333333"/>
      </bottom>
      <diagonal/>
    </border>
    <border>
      <left style="thin">
        <color rgb="FF333333"/>
      </left>
      <right/>
      <top style="thin">
        <color rgb="FF333333"/>
      </top>
      <bottom style="thin">
        <color rgb="FF333333"/>
      </bottom>
      <diagonal/>
    </border>
    <border>
      <left/>
      <right style="thin">
        <color rgb="FF333333"/>
      </right>
      <top style="thin">
        <color rgb="FF333333"/>
      </top>
      <bottom style="thin">
        <color rgb="FF333333"/>
      </bottom>
      <diagonal/>
    </border>
    <border>
      <left/>
      <right/>
      <top style="thin">
        <color rgb="FF333333"/>
      </top>
      <bottom style="thin">
        <color rgb="FF333333"/>
      </bottom>
      <diagonal/>
    </border>
    <border>
      <left style="thin">
        <color rgb="FF333333"/>
      </left>
      <right/>
      <top style="thin">
        <color rgb="FF333333"/>
      </top>
      <bottom style="hair">
        <color rgb="FF333333"/>
      </bottom>
      <diagonal/>
    </border>
    <border>
      <left style="thin">
        <color rgb="FF333333"/>
      </left>
      <right/>
      <top style="hair">
        <color rgb="FF333333"/>
      </top>
      <bottom style="hair">
        <color rgb="FF333333"/>
      </bottom>
      <diagonal/>
    </border>
    <border>
      <left/>
      <right/>
      <top/>
      <bottom style="thin">
        <color indexed="64"/>
      </bottom>
      <diagonal/>
    </border>
    <border>
      <left style="thin">
        <color rgb="FF333333"/>
      </left>
      <right style="thin">
        <color rgb="FF333333"/>
      </right>
      <top style="thin">
        <color rgb="FF333333"/>
      </top>
      <bottom style="medium">
        <color rgb="FF333333"/>
      </bottom>
      <diagonal/>
    </border>
    <border>
      <left/>
      <right style="medium">
        <color rgb="FF333333"/>
      </right>
      <top style="thin">
        <color rgb="FF333333"/>
      </top>
      <bottom/>
      <diagonal/>
    </border>
    <border>
      <left style="thin">
        <color rgb="FF333333"/>
      </left>
      <right style="thin">
        <color rgb="FF333333"/>
      </right>
      <top style="medium">
        <color rgb="FF333333"/>
      </top>
      <bottom style="medium">
        <color rgb="FF333333"/>
      </bottom>
      <diagonal/>
    </border>
    <border>
      <left/>
      <right style="medium">
        <color rgb="FF333333"/>
      </right>
      <top style="thin">
        <color rgb="FF333333"/>
      </top>
      <bottom style="thin">
        <color rgb="FF333333"/>
      </bottom>
      <diagonal/>
    </border>
    <border>
      <left style="thin">
        <color rgb="FF333333"/>
      </left>
      <right style="thin">
        <color rgb="FF333333"/>
      </right>
      <top style="medium">
        <color rgb="FF333333"/>
      </top>
      <bottom style="thin">
        <color rgb="FF333333"/>
      </bottom>
      <diagonal/>
    </border>
    <border>
      <left style="thin">
        <color rgb="FF333333"/>
      </left>
      <right style="thin">
        <color rgb="FF333333"/>
      </right>
      <top style="thin">
        <color rgb="FF333333"/>
      </top>
      <bottom style="thin">
        <color rgb="FF333333"/>
      </bottom>
      <diagonal/>
    </border>
    <border>
      <left style="thin">
        <color rgb="FF000000"/>
      </left>
      <right/>
      <top style="thin">
        <color rgb="FF000000"/>
      </top>
      <bottom/>
      <diagonal/>
    </border>
    <border>
      <left style="thin">
        <color rgb="FF000000"/>
      </left>
      <right/>
      <top/>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style="hair">
        <color rgb="FF000000"/>
      </top>
      <bottom style="thin">
        <color rgb="FF000000"/>
      </bottom>
      <diagonal/>
    </border>
    <border>
      <left/>
      <right style="thin">
        <color rgb="FF000000"/>
      </right>
      <top style="hair">
        <color rgb="FF000000"/>
      </top>
      <bottom style="thin">
        <color rgb="FF000000"/>
      </bottom>
      <diagonal/>
    </border>
    <border>
      <left style="thin">
        <color indexed="64"/>
      </left>
      <right style="thin">
        <color indexed="64"/>
      </right>
      <top style="hair">
        <color indexed="64"/>
      </top>
      <bottom style="thin">
        <color indexed="64"/>
      </bottom>
      <diagonal/>
    </border>
    <border>
      <left style="thin">
        <color rgb="FF333333"/>
      </left>
      <right/>
      <top style="thin">
        <color rgb="FF333333"/>
      </top>
      <bottom style="thin">
        <color indexed="64"/>
      </bottom>
      <diagonal/>
    </border>
    <border>
      <left/>
      <right style="thin">
        <color rgb="FF333333"/>
      </right>
      <top style="thin">
        <color rgb="FF333333"/>
      </top>
      <bottom style="thin">
        <color indexed="64"/>
      </bottom>
      <diagonal/>
    </border>
    <border>
      <left/>
      <right/>
      <top style="thin">
        <color rgb="FF333333"/>
      </top>
      <bottom style="thin">
        <color indexed="64"/>
      </bottom>
      <diagonal/>
    </border>
    <border>
      <left style="thin">
        <color rgb="FF000000"/>
      </left>
      <right/>
      <top/>
      <bottom style="thin">
        <color indexed="64"/>
      </bottom>
      <diagonal/>
    </border>
    <border>
      <left style="hair">
        <color rgb="FF000000"/>
      </left>
      <right/>
      <top style="hair">
        <color rgb="FF000000"/>
      </top>
      <bottom style="thin">
        <color rgb="FF000000"/>
      </bottom>
      <diagonal/>
    </border>
    <border>
      <left/>
      <right style="hair">
        <color rgb="FF000000"/>
      </right>
      <top style="thin">
        <color rgb="FF333333"/>
      </top>
      <bottom style="thin">
        <color rgb="FF333333"/>
      </bottom>
      <diagonal/>
    </border>
    <border>
      <left style="thin">
        <color rgb="FF333333"/>
      </left>
      <right style="thin">
        <color rgb="FF333333"/>
      </right>
      <top style="thin">
        <color rgb="FF000000"/>
      </top>
      <bottom style="thin">
        <color rgb="FF333333"/>
      </bottom>
      <diagonal/>
    </border>
    <border>
      <left/>
      <right/>
      <top style="thin">
        <color rgb="FF000000"/>
      </top>
      <bottom/>
      <diagonal/>
    </border>
    <border>
      <left/>
      <right style="thin">
        <color rgb="FF000000"/>
      </right>
      <top style="thin">
        <color rgb="FF000000"/>
      </top>
      <bottom/>
      <diagonal/>
    </border>
    <border>
      <left/>
      <right/>
      <top/>
      <bottom style="thin">
        <color rgb="FF000000"/>
      </bottom>
      <diagonal/>
    </border>
    <border>
      <left/>
      <right style="thin">
        <color rgb="FF333333"/>
      </right>
      <top style="thin">
        <color rgb="FF000000"/>
      </top>
      <bottom/>
      <diagonal/>
    </border>
    <border>
      <left style="thin">
        <color rgb="FF000000"/>
      </left>
      <right/>
      <top/>
      <bottom style="thin">
        <color rgb="FF333333"/>
      </bottom>
      <diagonal/>
    </border>
    <border>
      <left/>
      <right style="hair">
        <color rgb="FF000000"/>
      </right>
      <top/>
      <bottom style="thin">
        <color rgb="FF333333"/>
      </bottom>
      <diagonal/>
    </border>
    <border>
      <left style="hair">
        <color rgb="FF000000"/>
      </left>
      <right style="thin">
        <color rgb="FF000000"/>
      </right>
      <top/>
      <bottom style="thin">
        <color rgb="FF333333"/>
      </bottom>
      <diagonal/>
    </border>
    <border>
      <left/>
      <right style="thin">
        <color rgb="FF000000"/>
      </right>
      <top/>
      <bottom style="thin">
        <color rgb="FF000000"/>
      </bottom>
      <diagonal/>
    </border>
    <border>
      <left style="thin">
        <color indexed="64"/>
      </left>
      <right/>
      <top style="thin">
        <color indexed="64"/>
      </top>
      <bottom/>
      <diagonal/>
    </border>
    <border>
      <left/>
      <right style="thin">
        <color rgb="FF000000"/>
      </right>
      <top style="thin">
        <color indexed="64"/>
      </top>
      <bottom/>
      <diagonal/>
    </border>
    <border>
      <left/>
      <right style="thin">
        <color indexed="64"/>
      </right>
      <top style="thin">
        <color indexed="64"/>
      </top>
      <bottom/>
      <diagonal/>
    </border>
    <border>
      <left style="thin">
        <color indexed="64"/>
      </left>
      <right/>
      <top/>
      <bottom style="thin">
        <color rgb="FF000000"/>
      </bottom>
      <diagonal/>
    </border>
    <border>
      <left/>
      <right style="thin">
        <color indexed="64"/>
      </right>
      <top/>
      <bottom/>
      <diagonal/>
    </border>
    <border>
      <left style="thin">
        <color indexed="64"/>
      </left>
      <right/>
      <top style="thin">
        <color rgb="FF000000"/>
      </top>
      <bottom style="thin">
        <color rgb="FF000000"/>
      </bottom>
      <diagonal/>
    </border>
    <border>
      <left style="thin">
        <color indexed="64"/>
      </left>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right style="thin">
        <color indexed="64"/>
      </right>
      <top/>
      <bottom style="thin">
        <color indexed="64"/>
      </bottom>
      <diagonal/>
    </border>
  </borders>
  <cellStyleXfs count="3">
    <xf numFmtId="0" fontId="0" fillId="0" borderId="0">
      <alignment vertical="center"/>
    </xf>
    <xf numFmtId="0" fontId="19" fillId="0" borderId="0">
      <alignment vertical="center"/>
    </xf>
    <xf numFmtId="0" fontId="28" fillId="0" borderId="0" applyNumberFormat="0" applyFill="0" applyBorder="0" applyAlignment="0" applyProtection="0">
      <alignment vertical="center"/>
    </xf>
  </cellStyleXfs>
  <cellXfs count="219">
    <xf numFmtId="0" fontId="0" fillId="0" borderId="0" xfId="0">
      <alignment vertical="center"/>
    </xf>
    <xf numFmtId="0" fontId="0" fillId="2" borderId="1" xfId="0" applyFill="1" applyBorder="1" applyAlignment="1" applyProtection="1">
      <alignment horizontal="center" vertical="center" shrinkToFit="1"/>
    </xf>
    <xf numFmtId="0" fontId="0" fillId="0" borderId="1" xfId="0" applyBorder="1" applyAlignment="1" applyProtection="1">
      <alignment horizontal="center" vertical="center"/>
    </xf>
    <xf numFmtId="0" fontId="0" fillId="0" borderId="2" xfId="0" applyBorder="1" applyAlignment="1" applyProtection="1">
      <alignment horizontal="center" vertical="center"/>
    </xf>
    <xf numFmtId="0" fontId="0" fillId="0" borderId="0" xfId="0" applyBorder="1" applyAlignment="1" applyProtection="1">
      <alignment horizontal="center" vertical="center"/>
    </xf>
    <xf numFmtId="0" fontId="0" fillId="0" borderId="0" xfId="0" applyProtection="1">
      <alignment vertical="center"/>
    </xf>
    <xf numFmtId="0" fontId="5" fillId="0" borderId="0" xfId="0" applyFont="1" applyFill="1" applyBorder="1" applyAlignment="1" applyProtection="1">
      <alignment horizontal="left" vertical="center" wrapText="1"/>
    </xf>
    <xf numFmtId="0" fontId="5" fillId="0" borderId="0" xfId="0" applyFont="1" applyFill="1" applyBorder="1" applyAlignment="1" applyProtection="1">
      <alignment horizontal="right" vertical="center" wrapText="1"/>
    </xf>
    <xf numFmtId="0" fontId="6" fillId="0" borderId="0" xfId="0" applyFont="1" applyFill="1" applyBorder="1" applyAlignment="1" applyProtection="1">
      <alignment horizontal="left" vertical="center"/>
    </xf>
    <xf numFmtId="0" fontId="0" fillId="4" borderId="1" xfId="0" applyFill="1" applyBorder="1" applyAlignment="1" applyProtection="1">
      <alignment horizontal="center" vertical="center"/>
      <protection locked="0"/>
    </xf>
    <xf numFmtId="0" fontId="0" fillId="0" borderId="0" xfId="0" applyAlignment="1" applyProtection="1">
      <alignment horizontal="right" vertical="center"/>
    </xf>
    <xf numFmtId="176" fontId="0" fillId="5" borderId="1" xfId="0" applyNumberFormat="1" applyFill="1" applyBorder="1" applyProtection="1">
      <alignment vertical="center"/>
    </xf>
    <xf numFmtId="0" fontId="5" fillId="0" borderId="0" xfId="0" applyFont="1" applyProtection="1">
      <alignment vertical="center"/>
    </xf>
    <xf numFmtId="0" fontId="5" fillId="0" borderId="0" xfId="0" applyFont="1" applyAlignment="1" applyProtection="1">
      <alignment vertical="center" wrapText="1"/>
    </xf>
    <xf numFmtId="0" fontId="0" fillId="3" borderId="2" xfId="0" applyFill="1" applyBorder="1" applyAlignment="1" applyProtection="1">
      <alignment horizontal="center" vertical="center"/>
    </xf>
    <xf numFmtId="0" fontId="5" fillId="0" borderId="0" xfId="0" applyFont="1" applyAlignment="1" applyProtection="1">
      <alignment horizontal="left" vertical="center" wrapText="1"/>
    </xf>
    <xf numFmtId="0" fontId="4" fillId="0" borderId="0" xfId="0" applyFont="1" applyAlignment="1" applyProtection="1">
      <alignment horizontal="center" vertical="center" wrapText="1"/>
    </xf>
    <xf numFmtId="0" fontId="17" fillId="0" borderId="0" xfId="1" applyFont="1">
      <alignment vertical="center"/>
    </xf>
    <xf numFmtId="0" fontId="20" fillId="0" borderId="0" xfId="1" applyFont="1" applyAlignment="1">
      <alignment horizontal="center" vertical="center" wrapText="1"/>
    </xf>
    <xf numFmtId="0" fontId="20" fillId="0" borderId="0" xfId="1" applyFont="1" applyAlignment="1">
      <alignment horizontal="center" vertical="center"/>
    </xf>
    <xf numFmtId="0" fontId="16" fillId="0" borderId="0" xfId="1" applyFont="1" applyFill="1">
      <alignment vertical="center"/>
    </xf>
    <xf numFmtId="0" fontId="16" fillId="0" borderId="0" xfId="1" applyFont="1">
      <alignment vertical="center"/>
    </xf>
    <xf numFmtId="0" fontId="23" fillId="0" borderId="41" xfId="1" applyFont="1" applyBorder="1" applyAlignment="1">
      <alignment horizontal="left" vertical="center"/>
    </xf>
    <xf numFmtId="0" fontId="5" fillId="0" borderId="0" xfId="1" applyFont="1">
      <alignment vertical="center"/>
    </xf>
    <xf numFmtId="178" fontId="5" fillId="0" borderId="0" xfId="1" applyNumberFormat="1" applyFont="1">
      <alignment vertical="center"/>
    </xf>
    <xf numFmtId="0" fontId="5" fillId="0" borderId="0" xfId="1" applyNumberFormat="1" applyFont="1">
      <alignment vertical="center"/>
    </xf>
    <xf numFmtId="0" fontId="21" fillId="0" borderId="0" xfId="0" applyFont="1">
      <alignment vertical="center"/>
    </xf>
    <xf numFmtId="0" fontId="0" fillId="0" borderId="1" xfId="0" applyBorder="1">
      <alignment vertical="center"/>
    </xf>
    <xf numFmtId="0" fontId="0" fillId="0" borderId="1" xfId="0" applyFont="1" applyBorder="1">
      <alignment vertical="center"/>
    </xf>
    <xf numFmtId="0" fontId="26" fillId="0" borderId="1" xfId="0" applyFont="1" applyBorder="1" applyAlignment="1">
      <alignment horizontal="left" vertical="center"/>
    </xf>
    <xf numFmtId="0" fontId="26" fillId="0" borderId="1" xfId="0" applyFont="1" applyBorder="1">
      <alignment vertical="center"/>
    </xf>
    <xf numFmtId="0" fontId="27" fillId="0" borderId="1" xfId="0" applyFont="1" applyBorder="1" applyAlignment="1">
      <alignment horizontal="left" vertical="center"/>
    </xf>
    <xf numFmtId="0" fontId="27" fillId="0" borderId="1" xfId="0" applyFont="1" applyBorder="1">
      <alignment vertical="center"/>
    </xf>
    <xf numFmtId="0" fontId="27" fillId="0" borderId="1" xfId="0" applyFont="1" applyBorder="1" applyAlignment="1">
      <alignment vertical="center" shrinkToFit="1"/>
    </xf>
    <xf numFmtId="2" fontId="0" fillId="0" borderId="1" xfId="0" applyNumberFormat="1" applyBorder="1">
      <alignment vertical="center"/>
    </xf>
    <xf numFmtId="0" fontId="29" fillId="0" borderId="0" xfId="0" applyFont="1" applyAlignment="1">
      <alignment vertical="center"/>
    </xf>
    <xf numFmtId="0" fontId="30" fillId="9" borderId="0" xfId="0" applyFont="1" applyFill="1" applyAlignment="1">
      <alignment vertical="center" wrapText="1"/>
    </xf>
    <xf numFmtId="0" fontId="16" fillId="9" borderId="26" xfId="1" applyFont="1" applyFill="1" applyBorder="1" applyAlignment="1">
      <alignment horizontal="center" vertical="center"/>
    </xf>
    <xf numFmtId="14" fontId="16" fillId="9" borderId="28" xfId="1" applyNumberFormat="1" applyFont="1" applyFill="1" applyBorder="1" applyAlignment="1">
      <alignment vertical="center"/>
    </xf>
    <xf numFmtId="178" fontId="16" fillId="9" borderId="26" xfId="1" applyNumberFormat="1" applyFont="1" applyFill="1" applyBorder="1" applyAlignment="1">
      <alignment horizontal="right" vertical="center"/>
    </xf>
    <xf numFmtId="0" fontId="16" fillId="9" borderId="28" xfId="1" applyFont="1" applyFill="1" applyBorder="1" applyAlignment="1">
      <alignment horizontal="center" vertical="center"/>
    </xf>
    <xf numFmtId="0" fontId="14" fillId="9" borderId="13" xfId="1" applyFont="1" applyFill="1" applyBorder="1" applyAlignment="1">
      <alignment horizontal="center" vertical="center"/>
    </xf>
    <xf numFmtId="0" fontId="14" fillId="9" borderId="26" xfId="0" applyFont="1" applyFill="1" applyBorder="1" applyAlignment="1">
      <alignment vertical="center" wrapText="1"/>
    </xf>
    <xf numFmtId="0" fontId="14" fillId="9" borderId="50" xfId="0" applyFont="1" applyFill="1" applyBorder="1" applyAlignment="1">
      <alignment vertical="center" wrapText="1"/>
    </xf>
    <xf numFmtId="0" fontId="14" fillId="9" borderId="27" xfId="0" applyFont="1" applyFill="1" applyBorder="1" applyAlignment="1">
      <alignment vertical="center" wrapText="1"/>
    </xf>
    <xf numFmtId="0" fontId="23" fillId="9" borderId="49" xfId="1" applyFont="1" applyFill="1" applyBorder="1" applyAlignment="1">
      <alignment horizontal="center" vertical="center"/>
    </xf>
    <xf numFmtId="0" fontId="23" fillId="9" borderId="42" xfId="1" applyFont="1" applyFill="1" applyBorder="1" applyAlignment="1">
      <alignment vertical="center"/>
    </xf>
    <xf numFmtId="0" fontId="23" fillId="9" borderId="42" xfId="1" applyFont="1" applyFill="1" applyBorder="1" applyAlignment="1">
      <alignment horizontal="center" vertical="center"/>
    </xf>
    <xf numFmtId="0" fontId="14" fillId="9" borderId="0" xfId="0" applyFont="1" applyFill="1" applyBorder="1" applyAlignment="1">
      <alignment vertical="center"/>
    </xf>
    <xf numFmtId="0" fontId="14" fillId="9" borderId="51" xfId="0" applyFont="1" applyFill="1" applyBorder="1" applyAlignment="1">
      <alignment vertical="center" wrapText="1"/>
    </xf>
    <xf numFmtId="180" fontId="0" fillId="0" borderId="1" xfId="0" applyNumberFormat="1" applyBorder="1">
      <alignment vertical="center"/>
    </xf>
    <xf numFmtId="0" fontId="21" fillId="0" borderId="31" xfId="1" applyFont="1" applyFill="1" applyBorder="1" applyAlignment="1">
      <alignment horizontal="center" vertical="center"/>
    </xf>
    <xf numFmtId="0" fontId="23" fillId="0" borderId="38" xfId="1" applyFont="1" applyBorder="1" applyAlignment="1">
      <alignment horizontal="left" vertical="center"/>
    </xf>
    <xf numFmtId="0" fontId="33" fillId="0" borderId="39" xfId="1" applyFont="1" applyBorder="1" applyAlignment="1">
      <alignment horizontal="left" vertical="center"/>
    </xf>
    <xf numFmtId="0" fontId="16" fillId="9" borderId="52" xfId="1" applyFont="1" applyFill="1" applyBorder="1" applyAlignment="1">
      <alignment vertical="center"/>
    </xf>
    <xf numFmtId="0" fontId="16" fillId="9" borderId="58" xfId="1" applyFont="1" applyFill="1" applyBorder="1" applyAlignment="1">
      <alignment vertical="center"/>
    </xf>
    <xf numFmtId="0" fontId="23" fillId="9" borderId="54" xfId="1" applyFont="1" applyFill="1" applyBorder="1" applyAlignment="1">
      <alignment horizontal="center" vertical="center"/>
    </xf>
    <xf numFmtId="0" fontId="23" fillId="0" borderId="39" xfId="1" applyFont="1" applyBorder="1" applyAlignment="1">
      <alignment horizontal="left" vertical="center"/>
    </xf>
    <xf numFmtId="0" fontId="18" fillId="9" borderId="60" xfId="1" applyFont="1" applyFill="1" applyBorder="1" applyAlignment="1">
      <alignment vertical="center"/>
    </xf>
    <xf numFmtId="0" fontId="18" fillId="9" borderId="7" xfId="1" applyFont="1" applyFill="1" applyBorder="1" applyAlignment="1">
      <alignment vertical="center"/>
    </xf>
    <xf numFmtId="0" fontId="18" fillId="9" borderId="61" xfId="1" applyFont="1" applyFill="1" applyBorder="1" applyAlignment="1">
      <alignment vertical="center"/>
    </xf>
    <xf numFmtId="2" fontId="18" fillId="9" borderId="7" xfId="1" applyNumberFormat="1" applyFont="1" applyFill="1" applyBorder="1" applyAlignment="1">
      <alignment horizontal="center" vertical="center"/>
    </xf>
    <xf numFmtId="0" fontId="18" fillId="9" borderId="7" xfId="1" applyFont="1" applyFill="1" applyBorder="1" applyAlignment="1">
      <alignment horizontal="left" vertical="center"/>
    </xf>
    <xf numFmtId="0" fontId="18" fillId="9" borderId="62" xfId="1" applyFont="1" applyFill="1" applyBorder="1" applyAlignment="1">
      <alignment horizontal="left" vertical="center"/>
    </xf>
    <xf numFmtId="0" fontId="13" fillId="6" borderId="2" xfId="0" applyFont="1" applyFill="1" applyBorder="1" applyAlignment="1">
      <alignment horizontal="center" vertical="center" wrapText="1"/>
    </xf>
    <xf numFmtId="0" fontId="13" fillId="6" borderId="4" xfId="0" applyFont="1" applyFill="1" applyBorder="1" applyAlignment="1">
      <alignment horizontal="center" vertical="center" wrapText="1"/>
    </xf>
    <xf numFmtId="0" fontId="13" fillId="6" borderId="3" xfId="0" applyFont="1" applyFill="1" applyBorder="1" applyAlignment="1">
      <alignment horizontal="center" vertical="center" wrapText="1"/>
    </xf>
    <xf numFmtId="0" fontId="21" fillId="7" borderId="2" xfId="0" applyFont="1" applyFill="1" applyBorder="1" applyAlignment="1">
      <alignment horizontal="left" vertical="top" wrapText="1"/>
    </xf>
    <xf numFmtId="0" fontId="21" fillId="7" borderId="4" xfId="0" applyFont="1" applyFill="1" applyBorder="1" applyAlignment="1">
      <alignment horizontal="left" vertical="top" wrapText="1"/>
    </xf>
    <xf numFmtId="0" fontId="21" fillId="7" borderId="3" xfId="0" applyFont="1" applyFill="1" applyBorder="1" applyAlignment="1">
      <alignment horizontal="left" vertical="top" wrapText="1"/>
    </xf>
    <xf numFmtId="0" fontId="14" fillId="9" borderId="15" xfId="1" applyFont="1" applyFill="1" applyBorder="1" applyAlignment="1">
      <alignment horizontal="left" vertical="center"/>
    </xf>
    <xf numFmtId="0" fontId="14" fillId="9" borderId="16" xfId="1" applyFont="1" applyFill="1" applyBorder="1" applyAlignment="1">
      <alignment horizontal="left" vertical="center"/>
    </xf>
    <xf numFmtId="0" fontId="23" fillId="9" borderId="54" xfId="1" applyFont="1" applyFill="1" applyBorder="1" applyAlignment="1">
      <alignment horizontal="center" vertical="center"/>
    </xf>
    <xf numFmtId="0" fontId="23" fillId="9" borderId="54" xfId="1" applyFont="1" applyFill="1" applyBorder="1" applyAlignment="1">
      <alignment horizontal="left" vertical="center"/>
    </xf>
    <xf numFmtId="0" fontId="23" fillId="9" borderId="59" xfId="1" applyFont="1" applyFill="1" applyBorder="1" applyAlignment="1">
      <alignment horizontal="left" vertical="center"/>
    </xf>
    <xf numFmtId="0" fontId="23" fillId="9" borderId="42" xfId="1" applyFont="1" applyFill="1" applyBorder="1" applyAlignment="1">
      <alignment horizontal="center" vertical="center"/>
    </xf>
    <xf numFmtId="0" fontId="23" fillId="9" borderId="40" xfId="1" applyFont="1" applyFill="1" applyBorder="1" applyAlignment="1">
      <alignment horizontal="center" vertical="center"/>
    </xf>
    <xf numFmtId="0" fontId="23" fillId="9" borderId="42" xfId="1" applyFont="1" applyFill="1" applyBorder="1" applyAlignment="1">
      <alignment horizontal="left" vertical="center"/>
    </xf>
    <xf numFmtId="0" fontId="23" fillId="9" borderId="43" xfId="1" applyFont="1" applyFill="1" applyBorder="1" applyAlignment="1">
      <alignment horizontal="left" vertical="center"/>
    </xf>
    <xf numFmtId="0" fontId="23" fillId="0" borderId="38" xfId="1" applyFont="1" applyBorder="1" applyAlignment="1">
      <alignment horizontal="left" vertical="center" wrapText="1"/>
    </xf>
    <xf numFmtId="0" fontId="23" fillId="0" borderId="39" xfId="1" applyFont="1" applyBorder="1" applyAlignment="1">
      <alignment horizontal="left" vertical="center" wrapText="1"/>
    </xf>
    <xf numFmtId="0" fontId="23" fillId="0" borderId="48" xfId="1" applyFont="1" applyBorder="1" applyAlignment="1">
      <alignment horizontal="left" vertical="center" wrapText="1"/>
    </xf>
    <xf numFmtId="0" fontId="18" fillId="9" borderId="63" xfId="1" applyFont="1" applyFill="1" applyBorder="1" applyAlignment="1">
      <alignment horizontal="left" vertical="center"/>
    </xf>
    <xf numFmtId="0" fontId="18" fillId="9" borderId="54" xfId="1" applyFont="1" applyFill="1" applyBorder="1" applyAlignment="1">
      <alignment horizontal="left" vertical="center"/>
    </xf>
    <xf numFmtId="0" fontId="18" fillId="9" borderId="0" xfId="1" applyFont="1" applyFill="1" applyBorder="1" applyAlignment="1">
      <alignment horizontal="left" vertical="center"/>
    </xf>
    <xf numFmtId="0" fontId="18" fillId="9" borderId="64" xfId="1" applyFont="1" applyFill="1" applyBorder="1" applyAlignment="1">
      <alignment horizontal="left" vertical="center"/>
    </xf>
    <xf numFmtId="0" fontId="25" fillId="7" borderId="5" xfId="0" applyFont="1" applyFill="1" applyBorder="1" applyAlignment="1">
      <alignment horizontal="left" vertical="top" wrapText="1"/>
    </xf>
    <xf numFmtId="0" fontId="17" fillId="0" borderId="1" xfId="1" applyFont="1" applyBorder="1" applyAlignment="1">
      <alignment horizontal="left" vertical="center"/>
    </xf>
    <xf numFmtId="0" fontId="25" fillId="7" borderId="44" xfId="0" applyFont="1" applyFill="1" applyBorder="1" applyAlignment="1">
      <alignment horizontal="left" vertical="top" wrapText="1"/>
    </xf>
    <xf numFmtId="0" fontId="25" fillId="7" borderId="1" xfId="0" applyFont="1" applyFill="1" applyBorder="1" applyAlignment="1">
      <alignment horizontal="left" vertical="top" wrapText="1"/>
    </xf>
    <xf numFmtId="0" fontId="14" fillId="9" borderId="45" xfId="0" applyFont="1" applyFill="1" applyBorder="1" applyAlignment="1">
      <alignment horizontal="left" vertical="center" wrapText="1"/>
    </xf>
    <xf numFmtId="0" fontId="14" fillId="9" borderId="47" xfId="0" applyFont="1" applyFill="1" applyBorder="1" applyAlignment="1">
      <alignment horizontal="left" vertical="center" wrapText="1"/>
    </xf>
    <xf numFmtId="0" fontId="14" fillId="9" borderId="46" xfId="0" applyFont="1" applyFill="1" applyBorder="1" applyAlignment="1">
      <alignment horizontal="left" vertical="center" wrapText="1"/>
    </xf>
    <xf numFmtId="0" fontId="14" fillId="9" borderId="26" xfId="0" applyFont="1" applyFill="1" applyBorder="1" applyAlignment="1">
      <alignment horizontal="center" vertical="center" wrapText="1"/>
    </xf>
    <xf numFmtId="0" fontId="14" fillId="9" borderId="27" xfId="0" applyFont="1" applyFill="1" applyBorder="1" applyAlignment="1">
      <alignment horizontal="center" vertical="center" wrapText="1"/>
    </xf>
    <xf numFmtId="0" fontId="16" fillId="9" borderId="26" xfId="0" applyFont="1" applyFill="1" applyBorder="1" applyAlignment="1">
      <alignment horizontal="left" vertical="center" wrapText="1"/>
    </xf>
    <xf numFmtId="0" fontId="16" fillId="9" borderId="28" xfId="0" applyFont="1" applyFill="1" applyBorder="1" applyAlignment="1">
      <alignment horizontal="left" vertical="center" wrapText="1"/>
    </xf>
    <xf numFmtId="0" fontId="16" fillId="9" borderId="27" xfId="0" applyFont="1" applyFill="1" applyBorder="1" applyAlignment="1">
      <alignment horizontal="left" vertical="center" wrapText="1"/>
    </xf>
    <xf numFmtId="0" fontId="14" fillId="0" borderId="19" xfId="1" applyFont="1" applyBorder="1" applyAlignment="1">
      <alignment horizontal="left" vertical="center"/>
    </xf>
    <xf numFmtId="0" fontId="14" fillId="0" borderId="13" xfId="1" applyFont="1" applyBorder="1" applyAlignment="1">
      <alignment horizontal="left" vertical="center"/>
    </xf>
    <xf numFmtId="0" fontId="14" fillId="9" borderId="26" xfId="1" applyFont="1" applyFill="1" applyBorder="1" applyAlignment="1">
      <alignment horizontal="justify" vertical="center"/>
    </xf>
    <xf numFmtId="0" fontId="14" fillId="9" borderId="28" xfId="1" applyFont="1" applyFill="1" applyBorder="1" applyAlignment="1">
      <alignment horizontal="justify" vertical="center"/>
    </xf>
    <xf numFmtId="0" fontId="14" fillId="9" borderId="27" xfId="1" applyFont="1" applyFill="1" applyBorder="1" applyAlignment="1">
      <alignment horizontal="justify" vertical="center"/>
    </xf>
    <xf numFmtId="0" fontId="14" fillId="9" borderId="29" xfId="1" applyFont="1" applyFill="1" applyBorder="1" applyAlignment="1">
      <alignment horizontal="left" vertical="center"/>
    </xf>
    <xf numFmtId="0" fontId="14" fillId="9" borderId="10" xfId="1" applyFont="1" applyFill="1" applyBorder="1" applyAlignment="1">
      <alignment horizontal="left" vertical="center"/>
    </xf>
    <xf numFmtId="0" fontId="14" fillId="9" borderId="11" xfId="1" applyFont="1" applyFill="1" applyBorder="1" applyAlignment="1">
      <alignment horizontal="left" vertical="center"/>
    </xf>
    <xf numFmtId="0" fontId="14" fillId="9" borderId="30" xfId="1" applyFont="1" applyFill="1" applyBorder="1" applyAlignment="1">
      <alignment horizontal="left" vertical="center"/>
    </xf>
    <xf numFmtId="0" fontId="14" fillId="9" borderId="9" xfId="1" applyFont="1" applyFill="1" applyBorder="1" applyAlignment="1">
      <alignment horizontal="left" vertical="center"/>
    </xf>
    <xf numFmtId="0" fontId="14" fillId="9" borderId="12" xfId="1" applyFont="1" applyFill="1" applyBorder="1" applyAlignment="1">
      <alignment horizontal="left" vertical="center"/>
    </xf>
    <xf numFmtId="0" fontId="14" fillId="9" borderId="19" xfId="1" applyFont="1" applyFill="1" applyBorder="1" applyAlignment="1">
      <alignment horizontal="left" vertical="center"/>
    </xf>
    <xf numFmtId="0" fontId="14" fillId="9" borderId="21" xfId="1" applyFont="1" applyFill="1" applyBorder="1" applyAlignment="1">
      <alignment horizontal="left" vertical="center"/>
    </xf>
    <xf numFmtId="0" fontId="14" fillId="9" borderId="22" xfId="1" applyFont="1" applyFill="1" applyBorder="1" applyAlignment="1">
      <alignment horizontal="left" vertical="center"/>
    </xf>
    <xf numFmtId="0" fontId="14" fillId="9" borderId="20" xfId="1" applyFont="1" applyFill="1" applyBorder="1" applyAlignment="1">
      <alignment horizontal="left" vertical="center"/>
    </xf>
    <xf numFmtId="0" fontId="14" fillId="9" borderId="17" xfId="1" applyFont="1" applyFill="1" applyBorder="1" applyAlignment="1">
      <alignment horizontal="left" vertical="center"/>
    </xf>
    <xf numFmtId="0" fontId="14" fillId="9" borderId="18" xfId="1" applyFont="1" applyFill="1" applyBorder="1" applyAlignment="1">
      <alignment horizontal="left" vertical="center"/>
    </xf>
    <xf numFmtId="0" fontId="16" fillId="9" borderId="38" xfId="1" applyFont="1" applyFill="1" applyBorder="1" applyAlignment="1">
      <alignment horizontal="center" vertical="center"/>
    </xf>
    <xf numFmtId="0" fontId="16" fillId="9" borderId="52" xfId="1" applyFont="1" applyFill="1" applyBorder="1" applyAlignment="1">
      <alignment horizontal="center" vertical="center"/>
    </xf>
    <xf numFmtId="0" fontId="16" fillId="9" borderId="53" xfId="1" applyFont="1" applyFill="1" applyBorder="1" applyAlignment="1">
      <alignment horizontal="center" vertical="center"/>
    </xf>
    <xf numFmtId="2" fontId="16" fillId="9" borderId="38" xfId="1" applyNumberFormat="1" applyFont="1" applyFill="1" applyBorder="1" applyAlignment="1">
      <alignment horizontal="center" vertical="center"/>
    </xf>
    <xf numFmtId="2" fontId="16" fillId="9" borderId="52" xfId="1" applyNumberFormat="1" applyFont="1" applyFill="1" applyBorder="1" applyAlignment="1">
      <alignment horizontal="center" vertical="center"/>
    </xf>
    <xf numFmtId="0" fontId="16" fillId="9" borderId="52" xfId="1" applyFont="1" applyFill="1" applyBorder="1" applyAlignment="1">
      <alignment horizontal="left" vertical="center"/>
    </xf>
    <xf numFmtId="0" fontId="16" fillId="9" borderId="55" xfId="1" applyFont="1" applyFill="1" applyBorder="1" applyAlignment="1">
      <alignment horizontal="left" vertical="center"/>
    </xf>
    <xf numFmtId="0" fontId="16" fillId="9" borderId="56" xfId="1" applyFont="1" applyFill="1" applyBorder="1" applyAlignment="1">
      <alignment horizontal="center" vertical="center"/>
    </xf>
    <xf numFmtId="0" fontId="16" fillId="9" borderId="57" xfId="1" applyFont="1" applyFill="1" applyBorder="1" applyAlignment="1">
      <alignment horizontal="center" vertical="center"/>
    </xf>
    <xf numFmtId="0" fontId="16" fillId="9" borderId="2" xfId="1" applyFont="1" applyFill="1" applyBorder="1" applyAlignment="1">
      <alignment horizontal="center" vertical="center"/>
    </xf>
    <xf numFmtId="0" fontId="16" fillId="9" borderId="4" xfId="1" applyFont="1" applyFill="1" applyBorder="1" applyAlignment="1">
      <alignment horizontal="center" vertical="center"/>
    </xf>
    <xf numFmtId="0" fontId="16" fillId="9" borderId="3" xfId="1" applyFont="1" applyFill="1" applyBorder="1" applyAlignment="1">
      <alignment horizontal="center" vertical="center"/>
    </xf>
    <xf numFmtId="0" fontId="16" fillId="9" borderId="65" xfId="1" applyFont="1" applyFill="1" applyBorder="1" applyAlignment="1">
      <alignment horizontal="left" vertical="center"/>
    </xf>
    <xf numFmtId="0" fontId="16" fillId="9" borderId="40" xfId="1" applyFont="1" applyFill="1" applyBorder="1" applyAlignment="1">
      <alignment horizontal="left" vertical="center"/>
    </xf>
    <xf numFmtId="0" fontId="16" fillId="9" borderId="66" xfId="1" applyFont="1" applyFill="1" applyBorder="1" applyAlignment="1">
      <alignment horizontal="left" vertical="center"/>
    </xf>
    <xf numFmtId="0" fontId="16" fillId="9" borderId="67" xfId="1" applyFont="1" applyFill="1" applyBorder="1" applyAlignment="1">
      <alignment horizontal="left" vertical="center"/>
    </xf>
    <xf numFmtId="0" fontId="16" fillId="9" borderId="68" xfId="1" applyFont="1" applyFill="1" applyBorder="1" applyAlignment="1">
      <alignment horizontal="left" vertical="center"/>
    </xf>
    <xf numFmtId="2" fontId="16" fillId="9" borderId="48" xfId="1" applyNumberFormat="1" applyFont="1" applyFill="1" applyBorder="1" applyAlignment="1">
      <alignment horizontal="center" vertical="center"/>
    </xf>
    <xf numFmtId="2" fontId="16" fillId="9" borderId="31" xfId="1" applyNumberFormat="1" applyFont="1" applyFill="1" applyBorder="1" applyAlignment="1">
      <alignment horizontal="center" vertical="center"/>
    </xf>
    <xf numFmtId="2" fontId="16" fillId="9" borderId="69" xfId="1" applyNumberFormat="1" applyFont="1" applyFill="1" applyBorder="1" applyAlignment="1">
      <alignment horizontal="center" vertical="center"/>
    </xf>
    <xf numFmtId="0" fontId="16" fillId="9" borderId="13" xfId="1" applyFont="1" applyFill="1" applyBorder="1" applyAlignment="1">
      <alignment horizontal="center" vertical="center"/>
    </xf>
    <xf numFmtId="0" fontId="16" fillId="9" borderId="0" xfId="1" applyFont="1" applyFill="1" applyBorder="1" applyAlignment="1">
      <alignment horizontal="center" vertical="center"/>
    </xf>
    <xf numFmtId="0" fontId="16" fillId="9" borderId="14" xfId="1" applyFont="1" applyFill="1" applyBorder="1" applyAlignment="1">
      <alignment horizontal="center" vertical="center"/>
    </xf>
    <xf numFmtId="0" fontId="16" fillId="9" borderId="20" xfId="1" applyFont="1" applyFill="1" applyBorder="1" applyAlignment="1">
      <alignment horizontal="center" vertical="center"/>
    </xf>
    <xf numFmtId="0" fontId="16" fillId="9" borderId="17" xfId="1" applyFont="1" applyFill="1" applyBorder="1" applyAlignment="1">
      <alignment horizontal="center" vertical="center"/>
    </xf>
    <xf numFmtId="0" fontId="16" fillId="9" borderId="18" xfId="1" applyFont="1" applyFill="1" applyBorder="1" applyAlignment="1">
      <alignment horizontal="center" vertical="center"/>
    </xf>
    <xf numFmtId="0" fontId="16" fillId="9" borderId="0" xfId="1" applyFont="1" applyFill="1" applyBorder="1" applyAlignment="1">
      <alignment horizontal="left" vertical="center"/>
    </xf>
    <xf numFmtId="0" fontId="16" fillId="9" borderId="14" xfId="1" applyFont="1" applyFill="1" applyBorder="1" applyAlignment="1">
      <alignment horizontal="left" vertical="center"/>
    </xf>
    <xf numFmtId="0" fontId="18" fillId="9" borderId="17" xfId="1" applyFont="1" applyFill="1" applyBorder="1" applyAlignment="1">
      <alignment horizontal="left" vertical="center"/>
    </xf>
    <xf numFmtId="0" fontId="18" fillId="9" borderId="18" xfId="1" applyFont="1" applyFill="1" applyBorder="1" applyAlignment="1">
      <alignment horizontal="left" vertical="center"/>
    </xf>
    <xf numFmtId="0" fontId="14" fillId="0" borderId="20" xfId="1" applyFont="1" applyBorder="1" applyAlignment="1">
      <alignment horizontal="left" vertical="center"/>
    </xf>
    <xf numFmtId="0" fontId="14" fillId="9" borderId="19" xfId="1" applyFont="1" applyFill="1" applyBorder="1" applyAlignment="1">
      <alignment horizontal="justify" vertical="center"/>
    </xf>
    <xf numFmtId="0" fontId="14" fillId="9" borderId="21" xfId="1" applyFont="1" applyFill="1" applyBorder="1" applyAlignment="1">
      <alignment horizontal="justify" vertical="center"/>
    </xf>
    <xf numFmtId="0" fontId="14" fillId="9" borderId="22" xfId="1" applyFont="1" applyFill="1" applyBorder="1" applyAlignment="1">
      <alignment horizontal="justify" vertical="center"/>
    </xf>
    <xf numFmtId="0" fontId="28" fillId="9" borderId="30" xfId="2" applyFill="1" applyBorder="1" applyAlignment="1">
      <alignment horizontal="left" vertical="center"/>
    </xf>
    <xf numFmtId="0" fontId="14" fillId="9" borderId="13" xfId="1" applyFont="1" applyFill="1" applyBorder="1" applyAlignment="1">
      <alignment horizontal="left" vertical="center"/>
    </xf>
    <xf numFmtId="0" fontId="14" fillId="9" borderId="0" xfId="1" applyFont="1" applyFill="1" applyBorder="1" applyAlignment="1">
      <alignment horizontal="left" vertical="center"/>
    </xf>
    <xf numFmtId="0" fontId="14" fillId="9" borderId="14" xfId="1" applyFont="1" applyFill="1" applyBorder="1" applyAlignment="1">
      <alignment horizontal="left" vertical="center"/>
    </xf>
    <xf numFmtId="0" fontId="16" fillId="9" borderId="37" xfId="1" applyFont="1" applyFill="1" applyBorder="1" applyAlignment="1">
      <alignment horizontal="center" vertical="center"/>
    </xf>
    <xf numFmtId="0" fontId="16" fillId="9" borderId="28" xfId="1" applyFont="1" applyFill="1" applyBorder="1" applyAlignment="1">
      <alignment horizontal="left" vertical="center"/>
    </xf>
    <xf numFmtId="0" fontId="16" fillId="9" borderId="27" xfId="1" applyFont="1" applyFill="1" applyBorder="1" applyAlignment="1">
      <alignment horizontal="left" vertical="center"/>
    </xf>
    <xf numFmtId="0" fontId="16" fillId="9" borderId="28" xfId="1" applyFont="1" applyFill="1" applyBorder="1" applyAlignment="1">
      <alignment horizontal="center" vertical="center"/>
    </xf>
    <xf numFmtId="0" fontId="16" fillId="9" borderId="27" xfId="1" applyFont="1" applyFill="1" applyBorder="1" applyAlignment="1">
      <alignment horizontal="center" vertical="center"/>
    </xf>
    <xf numFmtId="0" fontId="16" fillId="0" borderId="19" xfId="1" applyFont="1" applyFill="1" applyBorder="1" applyAlignment="1">
      <alignment horizontal="left" vertical="center"/>
    </xf>
    <xf numFmtId="0" fontId="16" fillId="0" borderId="13" xfId="1" applyFont="1" applyFill="1" applyBorder="1" applyAlignment="1">
      <alignment horizontal="left" vertical="center"/>
    </xf>
    <xf numFmtId="0" fontId="16" fillId="0" borderId="20" xfId="1" applyFont="1" applyFill="1" applyBorder="1" applyAlignment="1">
      <alignment horizontal="left" vertical="center"/>
    </xf>
    <xf numFmtId="0" fontId="16" fillId="9" borderId="19" xfId="1" applyFont="1" applyFill="1" applyBorder="1" applyAlignment="1">
      <alignment horizontal="center" vertical="center"/>
    </xf>
    <xf numFmtId="0" fontId="16" fillId="9" borderId="21" xfId="1" applyFont="1" applyFill="1" applyBorder="1" applyAlignment="1">
      <alignment horizontal="center" vertical="center"/>
    </xf>
    <xf numFmtId="0" fontId="16" fillId="9" borderId="22" xfId="1" applyFont="1" applyFill="1" applyBorder="1" applyAlignment="1">
      <alignment horizontal="center" vertical="center"/>
    </xf>
    <xf numFmtId="0" fontId="16" fillId="9" borderId="26" xfId="1" applyFont="1" applyFill="1" applyBorder="1" applyAlignment="1">
      <alignment horizontal="center" vertical="center"/>
    </xf>
    <xf numFmtId="179" fontId="16" fillId="9" borderId="26" xfId="1" applyNumberFormat="1" applyFont="1" applyFill="1" applyBorder="1" applyAlignment="1">
      <alignment horizontal="center" vertical="center"/>
    </xf>
    <xf numFmtId="179" fontId="16" fillId="9" borderId="28" xfId="1" applyNumberFormat="1" applyFont="1" applyFill="1" applyBorder="1" applyAlignment="1">
      <alignment horizontal="center" vertical="center"/>
    </xf>
    <xf numFmtId="179" fontId="16" fillId="9" borderId="27" xfId="1" applyNumberFormat="1" applyFont="1" applyFill="1" applyBorder="1" applyAlignment="1">
      <alignment horizontal="center" vertical="center"/>
    </xf>
    <xf numFmtId="0" fontId="21" fillId="0" borderId="0" xfId="1" applyFont="1" applyFill="1" applyAlignment="1">
      <alignment horizontal="right" vertical="center"/>
    </xf>
    <xf numFmtId="0" fontId="20" fillId="0" borderId="0" xfId="1" applyFont="1" applyAlignment="1">
      <alignment horizontal="center" vertical="center" wrapText="1"/>
    </xf>
    <xf numFmtId="0" fontId="20" fillId="0" borderId="0" xfId="1" applyFont="1" applyAlignment="1">
      <alignment horizontal="center" vertical="center"/>
    </xf>
    <xf numFmtId="0" fontId="16" fillId="0" borderId="32" xfId="1" applyFont="1" applyFill="1" applyBorder="1" applyAlignment="1">
      <alignment horizontal="left" vertical="center"/>
    </xf>
    <xf numFmtId="0" fontId="16" fillId="0" borderId="34" xfId="1" applyFont="1" applyFill="1" applyBorder="1" applyAlignment="1">
      <alignment horizontal="left" vertical="center"/>
    </xf>
    <xf numFmtId="0" fontId="16" fillId="0" borderId="36" xfId="1" applyFont="1" applyFill="1" applyBorder="1" applyAlignment="1">
      <alignment horizontal="left" vertical="center"/>
    </xf>
    <xf numFmtId="0" fontId="16" fillId="9" borderId="33" xfId="1" applyFont="1" applyFill="1" applyBorder="1" applyAlignment="1">
      <alignment horizontal="center" vertical="center"/>
    </xf>
    <xf numFmtId="0" fontId="16" fillId="9" borderId="23" xfId="1" applyFont="1" applyFill="1" applyBorder="1" applyAlignment="1">
      <alignment horizontal="center" vertical="center"/>
    </xf>
    <xf numFmtId="0" fontId="16" fillId="9" borderId="10" xfId="1" applyFont="1" applyFill="1" applyBorder="1" applyAlignment="1">
      <alignment horizontal="left" vertical="center"/>
    </xf>
    <xf numFmtId="0" fontId="16" fillId="9" borderId="11" xfId="1" applyFont="1" applyFill="1" applyBorder="1" applyAlignment="1">
      <alignment horizontal="left" vertical="center"/>
    </xf>
    <xf numFmtId="0" fontId="16" fillId="9" borderId="35" xfId="1" applyFont="1" applyFill="1" applyBorder="1" applyAlignment="1">
      <alignment horizontal="center" vertical="center"/>
    </xf>
    <xf numFmtId="0" fontId="16" fillId="9" borderId="25" xfId="1" applyFont="1" applyFill="1" applyBorder="1" applyAlignment="1">
      <alignment horizontal="center" vertical="center"/>
    </xf>
    <xf numFmtId="0" fontId="16" fillId="9" borderId="9" xfId="1" applyFont="1" applyFill="1" applyBorder="1" applyAlignment="1">
      <alignment horizontal="left" vertical="center"/>
    </xf>
    <xf numFmtId="0" fontId="16" fillId="9" borderId="12" xfId="1" applyFont="1" applyFill="1" applyBorder="1" applyAlignment="1">
      <alignment horizontal="left" vertical="center"/>
    </xf>
    <xf numFmtId="0" fontId="16" fillId="9" borderId="8" xfId="1" applyFont="1" applyFill="1" applyBorder="1" applyAlignment="1">
      <alignment horizontal="center" vertical="center" shrinkToFit="1"/>
    </xf>
    <xf numFmtId="0" fontId="16" fillId="9" borderId="0" xfId="1" applyFont="1" applyFill="1" applyBorder="1" applyAlignment="1">
      <alignment horizontal="center" vertical="center" shrinkToFit="1"/>
    </xf>
    <xf numFmtId="0" fontId="16" fillId="9" borderId="24" xfId="1" applyFont="1" applyFill="1" applyBorder="1" applyAlignment="1">
      <alignment horizontal="center" vertical="center" shrinkToFit="1"/>
    </xf>
    <xf numFmtId="0" fontId="16" fillId="9" borderId="15" xfId="1" applyFont="1" applyFill="1" applyBorder="1" applyAlignment="1">
      <alignment horizontal="left" vertical="center"/>
    </xf>
    <xf numFmtId="0" fontId="16" fillId="9" borderId="16" xfId="1" applyFont="1" applyFill="1" applyBorder="1" applyAlignment="1">
      <alignment horizontal="left" vertical="center"/>
    </xf>
    <xf numFmtId="177" fontId="18" fillId="9" borderId="28" xfId="1" applyNumberFormat="1" applyFont="1" applyFill="1" applyBorder="1" applyAlignment="1">
      <alignment horizontal="left" vertical="center" shrinkToFit="1"/>
    </xf>
    <xf numFmtId="177" fontId="18" fillId="9" borderId="27" xfId="1" applyNumberFormat="1" applyFont="1" applyFill="1" applyBorder="1" applyAlignment="1">
      <alignment horizontal="left" vertical="center" shrinkToFit="1"/>
    </xf>
    <xf numFmtId="0" fontId="21" fillId="0" borderId="31" xfId="1" applyFont="1" applyFill="1" applyBorder="1" applyAlignment="1">
      <alignment horizontal="center" vertical="center"/>
    </xf>
    <xf numFmtId="0" fontId="11" fillId="0" borderId="0" xfId="0" applyFont="1" applyAlignment="1" applyProtection="1">
      <alignment vertical="center" wrapText="1"/>
    </xf>
    <xf numFmtId="0" fontId="12" fillId="0" borderId="0" xfId="0" applyFont="1" applyAlignment="1">
      <alignment vertical="center"/>
    </xf>
    <xf numFmtId="0" fontId="0" fillId="0" borderId="0" xfId="0" applyAlignment="1">
      <alignment vertical="center"/>
    </xf>
    <xf numFmtId="0" fontId="5" fillId="0" borderId="0" xfId="0" applyFont="1" applyAlignment="1" applyProtection="1">
      <alignment vertical="center"/>
    </xf>
    <xf numFmtId="0" fontId="4" fillId="0" borderId="0" xfId="0" applyFont="1" applyFill="1" applyAlignment="1" applyProtection="1">
      <alignment horizontal="left" vertical="center"/>
    </xf>
    <xf numFmtId="0" fontId="5" fillId="0" borderId="0" xfId="0" applyFont="1" applyAlignment="1" applyProtection="1">
      <alignment horizontal="left" vertical="center" wrapText="1"/>
    </xf>
    <xf numFmtId="0" fontId="8" fillId="0" borderId="0" xfId="0" applyFont="1" applyAlignment="1" applyProtection="1">
      <alignment horizontal="left" vertical="center" wrapText="1"/>
    </xf>
    <xf numFmtId="0" fontId="8" fillId="0" borderId="0" xfId="0" applyFont="1" applyAlignment="1" applyProtection="1">
      <alignment horizontal="left" vertical="center"/>
    </xf>
    <xf numFmtId="0" fontId="0" fillId="5" borderId="2" xfId="0" applyFill="1" applyBorder="1" applyAlignment="1" applyProtection="1">
      <alignment vertical="center" shrinkToFit="1"/>
    </xf>
    <xf numFmtId="0" fontId="0" fillId="5" borderId="3" xfId="0" applyFill="1" applyBorder="1" applyAlignment="1" applyProtection="1">
      <alignment vertical="center" shrinkToFit="1"/>
    </xf>
    <xf numFmtId="0" fontId="0" fillId="0" borderId="7" xfId="0" applyBorder="1" applyAlignment="1" applyProtection="1">
      <alignment horizontal="right" vertical="center"/>
    </xf>
    <xf numFmtId="0" fontId="0" fillId="3" borderId="1" xfId="0" applyFill="1" applyBorder="1" applyAlignment="1" applyProtection="1">
      <alignment horizontal="center" vertical="center" wrapText="1"/>
    </xf>
    <xf numFmtId="0" fontId="0" fillId="0" borderId="1" xfId="0" applyBorder="1" applyAlignment="1" applyProtection="1">
      <alignment horizontal="center" vertical="center" wrapText="1"/>
    </xf>
    <xf numFmtId="0" fontId="0" fillId="2" borderId="1" xfId="0" applyFill="1" applyBorder="1" applyAlignment="1" applyProtection="1">
      <alignment horizontal="center" vertical="center" wrapText="1"/>
    </xf>
    <xf numFmtId="0" fontId="0" fillId="2" borderId="1" xfId="0" applyFill="1" applyBorder="1" applyAlignment="1" applyProtection="1">
      <alignment horizontal="center" vertical="center"/>
    </xf>
    <xf numFmtId="0" fontId="0" fillId="0" borderId="1" xfId="0" applyBorder="1" applyAlignment="1" applyProtection="1">
      <alignment horizontal="center" vertical="center"/>
    </xf>
    <xf numFmtId="0" fontId="4" fillId="0" borderId="0" xfId="0" applyFont="1" applyAlignment="1" applyProtection="1">
      <alignment horizontal="center" vertical="center" wrapText="1"/>
    </xf>
    <xf numFmtId="0" fontId="0" fillId="0" borderId="0" xfId="0" applyAlignment="1">
      <alignment horizontal="center" vertical="center" wrapText="1"/>
    </xf>
    <xf numFmtId="0" fontId="0" fillId="4" borderId="5" xfId="0" applyFill="1" applyBorder="1" applyAlignment="1" applyProtection="1">
      <alignment horizontal="center" vertical="center"/>
      <protection locked="0"/>
    </xf>
    <xf numFmtId="0" fontId="0" fillId="4" borderId="6" xfId="0" applyFill="1" applyBorder="1" applyAlignment="1" applyProtection="1">
      <alignment horizontal="center" vertical="center"/>
      <protection locked="0"/>
    </xf>
    <xf numFmtId="0" fontId="0" fillId="0" borderId="5" xfId="0" applyBorder="1" applyAlignment="1" applyProtection="1">
      <alignment horizontal="center" vertical="center"/>
    </xf>
    <xf numFmtId="0" fontId="0" fillId="0" borderId="6" xfId="0" applyBorder="1" applyAlignment="1" applyProtection="1">
      <alignment horizontal="center" vertical="center"/>
    </xf>
    <xf numFmtId="0" fontId="0" fillId="8" borderId="2" xfId="0" applyFill="1" applyBorder="1" applyAlignment="1" applyProtection="1">
      <alignment horizontal="center" vertical="center"/>
    </xf>
    <xf numFmtId="0" fontId="0" fillId="8" borderId="3" xfId="0" applyFill="1" applyBorder="1" applyAlignment="1">
      <alignment vertical="center"/>
    </xf>
    <xf numFmtId="0" fontId="0" fillId="3" borderId="2" xfId="0" applyFill="1" applyBorder="1" applyAlignment="1" applyProtection="1">
      <alignment horizontal="center" vertical="center" shrinkToFit="1"/>
    </xf>
    <xf numFmtId="0" fontId="0" fillId="0" borderId="3" xfId="0" applyBorder="1" applyAlignment="1">
      <alignment horizontal="center" vertical="center" shrinkToFit="1"/>
    </xf>
    <xf numFmtId="0" fontId="0" fillId="4" borderId="2" xfId="0" applyFill="1" applyBorder="1" applyAlignment="1" applyProtection="1">
      <alignment horizontal="left" vertical="center"/>
      <protection locked="0"/>
    </xf>
    <xf numFmtId="0" fontId="0" fillId="0" borderId="4" xfId="0" applyBorder="1" applyAlignment="1">
      <alignment horizontal="left" vertical="center"/>
    </xf>
    <xf numFmtId="0" fontId="0" fillId="0" borderId="3" xfId="0" applyBorder="1" applyAlignment="1">
      <alignment horizontal="left" vertical="center"/>
    </xf>
  </cellXfs>
  <cellStyles count="3">
    <cellStyle name="ハイパーリンク" xfId="2" builtinId="8"/>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17</xdr:col>
      <xdr:colOff>0</xdr:colOff>
      <xdr:row>0</xdr:row>
      <xdr:rowOff>381000</xdr:rowOff>
    </xdr:from>
    <xdr:to>
      <xdr:col>20</xdr:col>
      <xdr:colOff>466725</xdr:colOff>
      <xdr:row>6</xdr:row>
      <xdr:rowOff>152400</xdr:rowOff>
    </xdr:to>
    <xdr:sp macro="" textlink="">
      <xdr:nvSpPr>
        <xdr:cNvPr id="4" name="テキスト ボックス 3"/>
        <xdr:cNvSpPr txBox="1"/>
      </xdr:nvSpPr>
      <xdr:spPr>
        <a:xfrm>
          <a:off x="7715250" y="381000"/>
          <a:ext cx="2562225" cy="1162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ja-JP" altLang="en-US" sz="1100"/>
            <a:t>年齢は自動計算です。</a:t>
          </a:r>
        </a:p>
        <a:p>
          <a:r>
            <a:rPr kumimoji="1" lang="ja-JP" altLang="en-US" sz="1100"/>
            <a:t>プルダウンを使用する欄もあります。</a:t>
          </a:r>
        </a:p>
      </xdr:txBody>
    </xdr:sp>
    <xdr:clientData/>
  </xdr:twoCellAnchor>
  <xdr:twoCellAnchor>
    <xdr:from>
      <xdr:col>16</xdr:col>
      <xdr:colOff>238125</xdr:colOff>
      <xdr:row>43</xdr:row>
      <xdr:rowOff>38100</xdr:rowOff>
    </xdr:from>
    <xdr:to>
      <xdr:col>20</xdr:col>
      <xdr:colOff>152400</xdr:colOff>
      <xdr:row>44</xdr:row>
      <xdr:rowOff>209550</xdr:rowOff>
    </xdr:to>
    <xdr:sp macro="" textlink="">
      <xdr:nvSpPr>
        <xdr:cNvPr id="2" name="テキスト ボックス 1"/>
        <xdr:cNvSpPr txBox="1"/>
      </xdr:nvSpPr>
      <xdr:spPr>
        <a:xfrm>
          <a:off x="7572375" y="10820400"/>
          <a:ext cx="2390775" cy="800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a:solidFill>
                <a:srgbClr val="FF0000"/>
              </a:solidFill>
              <a:latin typeface="ＭＳ 明朝" panose="02020609040205080304" pitchFamily="17" charset="-128"/>
              <a:ea typeface="ＭＳ 明朝" panose="02020609040205080304" pitchFamily="17" charset="-128"/>
            </a:rPr>
            <a:t>注意</a:t>
          </a:r>
        </a:p>
        <a:p>
          <a:r>
            <a:rPr kumimoji="1" lang="ja-JP" altLang="en-US" sz="1600">
              <a:solidFill>
                <a:srgbClr val="FF0000"/>
              </a:solidFill>
              <a:latin typeface="ＭＳ 明朝" panose="02020609040205080304" pitchFamily="17" charset="-128"/>
              <a:ea typeface="ＭＳ 明朝" panose="02020609040205080304" pitchFamily="17" charset="-128"/>
            </a:rPr>
            <a:t>改行は</a:t>
          </a:r>
          <a:r>
            <a:rPr kumimoji="1" lang="en-US" altLang="ja-JP" sz="1600" b="1">
              <a:solidFill>
                <a:srgbClr val="FF0000"/>
              </a:solidFill>
              <a:latin typeface="Century" panose="02040604050505020304" pitchFamily="18" charset="0"/>
              <a:ea typeface="ＭＳ 明朝" panose="02020609040205080304" pitchFamily="17" charset="-128"/>
            </a:rPr>
            <a:t>Alt+Enter</a:t>
          </a:r>
          <a:r>
            <a:rPr kumimoji="1" lang="ja-JP" altLang="en-US" sz="1600">
              <a:solidFill>
                <a:srgbClr val="FF0000"/>
              </a:solidFill>
              <a:latin typeface="ＭＳ 明朝" panose="02020609040205080304" pitchFamily="17" charset="-128"/>
              <a:ea typeface="ＭＳ 明朝" panose="02020609040205080304" pitchFamily="17" charset="-128"/>
            </a:rPr>
            <a:t>キー</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676275</xdr:colOff>
      <xdr:row>21</xdr:row>
      <xdr:rowOff>57150</xdr:rowOff>
    </xdr:from>
    <xdr:to>
      <xdr:col>7</xdr:col>
      <xdr:colOff>0</xdr:colOff>
      <xdr:row>34</xdr:row>
      <xdr:rowOff>104775</xdr:rowOff>
    </xdr:to>
    <xdr:sp macro="" textlink="">
      <xdr:nvSpPr>
        <xdr:cNvPr id="2" name="テキスト ボックス 1"/>
        <xdr:cNvSpPr txBox="1"/>
      </xdr:nvSpPr>
      <xdr:spPr>
        <a:xfrm>
          <a:off x="1076325" y="3257550"/>
          <a:ext cx="5838825" cy="2028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800">
              <a:solidFill>
                <a:srgbClr val="FF0000"/>
              </a:solidFill>
            </a:rPr>
            <a:t>このシートは部局作業用です。</a:t>
          </a:r>
          <a:endParaRPr kumimoji="1" lang="en-US" altLang="ja-JP" sz="2800">
            <a:solidFill>
              <a:srgbClr val="FF0000"/>
            </a:solidFill>
          </a:endParaRPr>
        </a:p>
        <a:p>
          <a:r>
            <a:rPr kumimoji="1" lang="ja-JP" altLang="en-US" sz="2800">
              <a:solidFill>
                <a:srgbClr val="FF0000"/>
              </a:solidFill>
            </a:rPr>
            <a:t>触らないようにしてください。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752475</xdr:colOff>
      <xdr:row>4</xdr:row>
      <xdr:rowOff>161925</xdr:rowOff>
    </xdr:from>
    <xdr:to>
      <xdr:col>6</xdr:col>
      <xdr:colOff>0</xdr:colOff>
      <xdr:row>16</xdr:row>
      <xdr:rowOff>133350</xdr:rowOff>
    </xdr:to>
    <xdr:sp macro="" textlink="">
      <xdr:nvSpPr>
        <xdr:cNvPr id="3" name="テキスト ボックス 2"/>
        <xdr:cNvSpPr txBox="1"/>
      </xdr:nvSpPr>
      <xdr:spPr>
        <a:xfrm>
          <a:off x="752475" y="847725"/>
          <a:ext cx="4438650" cy="2028825"/>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このシートは部局作業用です。</a:t>
          </a:r>
          <a:endParaRPr kumimoji="1" lang="en-US" altLang="ja-JP" sz="28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触らないようにしてください。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8"/>
  <sheetViews>
    <sheetView tabSelected="1" showWhiteSpace="0" view="pageBreakPreview" zoomScale="80" zoomScaleNormal="100" zoomScaleSheetLayoutView="80" workbookViewId="0">
      <selection activeCell="V22" sqref="V22"/>
    </sheetView>
  </sheetViews>
  <sheetFormatPr defaultColWidth="9" defaultRowHeight="13.5" x14ac:dyDescent="0.15"/>
  <cols>
    <col min="1" max="1" width="18.625" style="17" customWidth="1"/>
    <col min="2" max="2" width="6.625" style="17" customWidth="1"/>
    <col min="3" max="3" width="5.25" style="17" customWidth="1"/>
    <col min="4" max="4" width="10.25" style="17" customWidth="1"/>
    <col min="5" max="16" width="4.625" style="17" customWidth="1"/>
    <col min="17" max="17" width="5" style="17" customWidth="1"/>
    <col min="18" max="19" width="9.25" style="17" customWidth="1"/>
    <col min="20" max="16384" width="9" style="17"/>
  </cols>
  <sheetData>
    <row r="1" spans="1:16" ht="35.1" customHeight="1" x14ac:dyDescent="0.15">
      <c r="A1" s="169" t="s">
        <v>168</v>
      </c>
      <c r="B1" s="170"/>
      <c r="C1" s="170"/>
      <c r="D1" s="170"/>
      <c r="E1" s="170"/>
      <c r="F1" s="170"/>
      <c r="G1" s="170"/>
      <c r="H1" s="170"/>
      <c r="I1" s="170"/>
      <c r="J1" s="170"/>
      <c r="K1" s="170"/>
      <c r="L1" s="170"/>
      <c r="M1" s="170"/>
      <c r="N1" s="170"/>
      <c r="O1" s="170"/>
      <c r="P1" s="170"/>
    </row>
    <row r="2" spans="1:16" ht="12" customHeight="1" x14ac:dyDescent="0.15">
      <c r="A2" s="18"/>
      <c r="B2" s="19"/>
      <c r="C2" s="19"/>
      <c r="D2" s="19"/>
      <c r="E2" s="19"/>
      <c r="F2" s="19"/>
      <c r="G2" s="19"/>
      <c r="H2" s="19"/>
      <c r="I2" s="19"/>
      <c r="J2" s="19"/>
      <c r="K2" s="19"/>
      <c r="L2" s="19"/>
      <c r="M2" s="19"/>
      <c r="N2" s="19"/>
      <c r="O2" s="19"/>
      <c r="P2" s="19"/>
    </row>
    <row r="3" spans="1:16" ht="15.75" customHeight="1" x14ac:dyDescent="0.15">
      <c r="A3" s="18"/>
      <c r="B3" s="19"/>
      <c r="C3" s="19"/>
      <c r="D3" s="19"/>
      <c r="E3" s="19"/>
      <c r="F3" s="19"/>
      <c r="G3" s="19"/>
      <c r="H3" s="168" t="s">
        <v>55</v>
      </c>
      <c r="I3" s="168"/>
      <c r="J3" s="189"/>
      <c r="K3" s="189"/>
      <c r="L3" s="51" t="s">
        <v>154</v>
      </c>
      <c r="M3" s="51"/>
      <c r="N3" s="51" t="s">
        <v>155</v>
      </c>
      <c r="O3" s="51"/>
      <c r="P3" s="51" t="s">
        <v>156</v>
      </c>
    </row>
    <row r="4" spans="1:16" ht="8.25" customHeight="1" x14ac:dyDescent="0.15"/>
    <row r="5" spans="1:16" s="20" customFormat="1" ht="20.100000000000001" customHeight="1" thickBot="1" x14ac:dyDescent="0.2">
      <c r="A5" s="171" t="s">
        <v>42</v>
      </c>
      <c r="B5" s="174" t="s">
        <v>56</v>
      </c>
      <c r="C5" s="162"/>
      <c r="D5" s="175"/>
      <c r="E5" s="176"/>
      <c r="F5" s="176"/>
      <c r="G5" s="176"/>
      <c r="H5" s="176"/>
      <c r="I5" s="176"/>
      <c r="J5" s="176"/>
      <c r="K5" s="176"/>
      <c r="L5" s="176"/>
      <c r="M5" s="176"/>
      <c r="N5" s="176"/>
      <c r="O5" s="176"/>
      <c r="P5" s="177"/>
    </row>
    <row r="6" spans="1:16" s="20" customFormat="1" ht="20.100000000000001" customHeight="1" thickBot="1" x14ac:dyDescent="0.2">
      <c r="A6" s="172"/>
      <c r="B6" s="178" t="s">
        <v>130</v>
      </c>
      <c r="C6" s="156"/>
      <c r="D6" s="179"/>
      <c r="E6" s="180"/>
      <c r="F6" s="180"/>
      <c r="G6" s="180"/>
      <c r="H6" s="180"/>
      <c r="I6" s="180"/>
      <c r="J6" s="180"/>
      <c r="K6" s="180"/>
      <c r="L6" s="180"/>
      <c r="M6" s="180"/>
      <c r="N6" s="180"/>
      <c r="O6" s="180"/>
      <c r="P6" s="181"/>
    </row>
    <row r="7" spans="1:16" s="20" customFormat="1" ht="20.100000000000001" customHeight="1" x14ac:dyDescent="0.15">
      <c r="A7" s="173"/>
      <c r="B7" s="182" t="s">
        <v>135</v>
      </c>
      <c r="C7" s="183"/>
      <c r="D7" s="184"/>
      <c r="E7" s="185"/>
      <c r="F7" s="185"/>
      <c r="G7" s="185"/>
      <c r="H7" s="185"/>
      <c r="I7" s="185"/>
      <c r="J7" s="185"/>
      <c r="K7" s="185"/>
      <c r="L7" s="185"/>
      <c r="M7" s="185"/>
      <c r="N7" s="185"/>
      <c r="O7" s="185"/>
      <c r="P7" s="186"/>
    </row>
    <row r="8" spans="1:16" s="20" customFormat="1" ht="20.100000000000001" customHeight="1" x14ac:dyDescent="0.15">
      <c r="A8" s="158" t="s">
        <v>57</v>
      </c>
      <c r="B8" s="164" t="s">
        <v>148</v>
      </c>
      <c r="C8" s="156"/>
      <c r="D8" s="157"/>
      <c r="E8" s="165"/>
      <c r="F8" s="166"/>
      <c r="G8" s="166"/>
      <c r="H8" s="167"/>
      <c r="I8" s="161" t="s">
        <v>58</v>
      </c>
      <c r="J8" s="162"/>
      <c r="K8" s="163"/>
      <c r="L8" s="37"/>
      <c r="M8" s="38" t="s">
        <v>59</v>
      </c>
      <c r="N8" s="187">
        <v>43191</v>
      </c>
      <c r="O8" s="187"/>
      <c r="P8" s="188"/>
    </row>
    <row r="9" spans="1:16" s="20" customFormat="1" ht="20.100000000000001" customHeight="1" x14ac:dyDescent="0.15">
      <c r="A9" s="159"/>
      <c r="B9" s="138" t="s">
        <v>60</v>
      </c>
      <c r="C9" s="139"/>
      <c r="D9" s="140"/>
      <c r="E9" s="164"/>
      <c r="F9" s="156"/>
      <c r="G9" s="156"/>
      <c r="H9" s="157"/>
      <c r="I9" s="161" t="s">
        <v>43</v>
      </c>
      <c r="J9" s="162"/>
      <c r="K9" s="163"/>
      <c r="L9" s="164"/>
      <c r="M9" s="156"/>
      <c r="N9" s="156"/>
      <c r="O9" s="156"/>
      <c r="P9" s="157"/>
    </row>
    <row r="10" spans="1:16" s="20" customFormat="1" ht="20.100000000000001" customHeight="1" x14ac:dyDescent="0.15">
      <c r="A10" s="160"/>
      <c r="B10" s="164" t="s">
        <v>61</v>
      </c>
      <c r="C10" s="156"/>
      <c r="D10" s="156"/>
      <c r="E10" s="156"/>
      <c r="F10" s="156"/>
      <c r="G10" s="156"/>
      <c r="H10" s="156"/>
      <c r="I10" s="156"/>
      <c r="J10" s="156"/>
      <c r="K10" s="157"/>
      <c r="L10" s="156"/>
      <c r="M10" s="156"/>
      <c r="N10" s="156"/>
      <c r="O10" s="156"/>
      <c r="P10" s="157"/>
    </row>
    <row r="11" spans="1:16" s="20" customFormat="1" ht="20.100000000000001" customHeight="1" x14ac:dyDescent="0.15">
      <c r="A11" s="158" t="s">
        <v>44</v>
      </c>
      <c r="B11" s="161" t="s">
        <v>62</v>
      </c>
      <c r="C11" s="162"/>
      <c r="D11" s="163"/>
      <c r="E11" s="164"/>
      <c r="F11" s="156"/>
      <c r="G11" s="156"/>
      <c r="H11" s="157"/>
      <c r="I11" s="161" t="s">
        <v>45</v>
      </c>
      <c r="J11" s="162"/>
      <c r="K11" s="163"/>
      <c r="L11" s="164"/>
      <c r="M11" s="156"/>
      <c r="N11" s="156"/>
      <c r="O11" s="156"/>
      <c r="P11" s="157"/>
    </row>
    <row r="12" spans="1:16" s="20" customFormat="1" ht="20.100000000000001" customHeight="1" x14ac:dyDescent="0.15">
      <c r="A12" s="159"/>
      <c r="B12" s="164" t="s">
        <v>46</v>
      </c>
      <c r="C12" s="156"/>
      <c r="D12" s="157"/>
      <c r="E12" s="164"/>
      <c r="F12" s="156"/>
      <c r="G12" s="156"/>
      <c r="H12" s="157"/>
      <c r="I12" s="164" t="s">
        <v>47</v>
      </c>
      <c r="J12" s="156"/>
      <c r="K12" s="157"/>
      <c r="L12" s="164"/>
      <c r="M12" s="156"/>
      <c r="N12" s="156"/>
      <c r="O12" s="156"/>
      <c r="P12" s="157"/>
    </row>
    <row r="13" spans="1:16" s="20" customFormat="1" ht="20.100000000000001" customHeight="1" x14ac:dyDescent="0.15">
      <c r="A13" s="159"/>
      <c r="B13" s="164" t="s">
        <v>63</v>
      </c>
      <c r="C13" s="156"/>
      <c r="D13" s="157"/>
      <c r="E13" s="164"/>
      <c r="F13" s="156"/>
      <c r="G13" s="156"/>
      <c r="H13" s="156"/>
      <c r="I13" s="156" t="s">
        <v>64</v>
      </c>
      <c r="J13" s="156"/>
      <c r="K13" s="156"/>
      <c r="L13" s="156"/>
      <c r="M13" s="156"/>
      <c r="N13" s="156"/>
      <c r="O13" s="156" t="s">
        <v>65</v>
      </c>
      <c r="P13" s="157"/>
    </row>
    <row r="14" spans="1:16" s="20" customFormat="1" ht="20.100000000000001" customHeight="1" x14ac:dyDescent="0.15">
      <c r="A14" s="159"/>
      <c r="B14" s="153" t="s">
        <v>66</v>
      </c>
      <c r="C14" s="153"/>
      <c r="D14" s="153"/>
      <c r="E14" s="39"/>
      <c r="F14" s="40" t="s">
        <v>67</v>
      </c>
      <c r="G14" s="154"/>
      <c r="H14" s="154"/>
      <c r="I14" s="154"/>
      <c r="J14" s="154"/>
      <c r="K14" s="154"/>
      <c r="L14" s="154"/>
      <c r="M14" s="154"/>
      <c r="N14" s="154"/>
      <c r="O14" s="154"/>
      <c r="P14" s="155"/>
    </row>
    <row r="15" spans="1:16" s="20" customFormat="1" ht="20.100000000000001" customHeight="1" x14ac:dyDescent="0.15">
      <c r="A15" s="159"/>
      <c r="B15" s="135" t="s">
        <v>48</v>
      </c>
      <c r="C15" s="136"/>
      <c r="D15" s="137"/>
      <c r="E15" s="141"/>
      <c r="F15" s="141"/>
      <c r="G15" s="141"/>
      <c r="H15" s="141"/>
      <c r="I15" s="141"/>
      <c r="J15" s="141"/>
      <c r="K15" s="141"/>
      <c r="L15" s="141"/>
      <c r="M15" s="141"/>
      <c r="N15" s="141"/>
      <c r="O15" s="141"/>
      <c r="P15" s="142"/>
    </row>
    <row r="16" spans="1:16" s="20" customFormat="1" ht="20.100000000000001" customHeight="1" x14ac:dyDescent="0.15">
      <c r="A16" s="160"/>
      <c r="B16" s="138"/>
      <c r="C16" s="139"/>
      <c r="D16" s="140"/>
      <c r="E16" s="143" t="s">
        <v>49</v>
      </c>
      <c r="F16" s="143"/>
      <c r="G16" s="143"/>
      <c r="H16" s="143"/>
      <c r="I16" s="143"/>
      <c r="J16" s="143"/>
      <c r="K16" s="143"/>
      <c r="L16" s="143"/>
      <c r="M16" s="143"/>
      <c r="N16" s="143"/>
      <c r="O16" s="143"/>
      <c r="P16" s="144"/>
    </row>
    <row r="17" spans="1:16" s="21" customFormat="1" ht="20.100000000000001" customHeight="1" x14ac:dyDescent="0.15">
      <c r="A17" s="98" t="s">
        <v>50</v>
      </c>
      <c r="B17" s="146" t="s">
        <v>68</v>
      </c>
      <c r="C17" s="147"/>
      <c r="D17" s="148"/>
      <c r="E17" s="103"/>
      <c r="F17" s="104"/>
      <c r="G17" s="104"/>
      <c r="H17" s="104"/>
      <c r="I17" s="104"/>
      <c r="J17" s="104"/>
      <c r="K17" s="104"/>
      <c r="L17" s="104"/>
      <c r="M17" s="104"/>
      <c r="N17" s="104"/>
      <c r="O17" s="104"/>
      <c r="P17" s="105"/>
    </row>
    <row r="18" spans="1:16" s="21" customFormat="1" ht="20.100000000000001" customHeight="1" x14ac:dyDescent="0.15">
      <c r="A18" s="99"/>
      <c r="B18" s="100" t="s">
        <v>69</v>
      </c>
      <c r="C18" s="101"/>
      <c r="D18" s="102"/>
      <c r="E18" s="149"/>
      <c r="F18" s="107"/>
      <c r="G18" s="107"/>
      <c r="H18" s="107"/>
      <c r="I18" s="107"/>
      <c r="J18" s="107"/>
      <c r="K18" s="107"/>
      <c r="L18" s="107"/>
      <c r="M18" s="107"/>
      <c r="N18" s="107"/>
      <c r="O18" s="107"/>
      <c r="P18" s="108"/>
    </row>
    <row r="19" spans="1:16" s="21" customFormat="1" ht="20.100000000000001" customHeight="1" x14ac:dyDescent="0.15">
      <c r="A19" s="99"/>
      <c r="B19" s="150" t="s">
        <v>51</v>
      </c>
      <c r="C19" s="151"/>
      <c r="D19" s="152"/>
      <c r="E19" s="41" t="s">
        <v>70</v>
      </c>
      <c r="F19" s="70"/>
      <c r="G19" s="70"/>
      <c r="H19" s="70"/>
      <c r="I19" s="70"/>
      <c r="J19" s="70"/>
      <c r="K19" s="70"/>
      <c r="L19" s="70"/>
      <c r="M19" s="70"/>
      <c r="N19" s="70"/>
      <c r="O19" s="70"/>
      <c r="P19" s="71"/>
    </row>
    <row r="20" spans="1:16" s="21" customFormat="1" ht="20.100000000000001" customHeight="1" x14ac:dyDescent="0.15">
      <c r="A20" s="145"/>
      <c r="B20" s="112"/>
      <c r="C20" s="113"/>
      <c r="D20" s="114"/>
      <c r="E20" s="112"/>
      <c r="F20" s="113"/>
      <c r="G20" s="113"/>
      <c r="H20" s="113"/>
      <c r="I20" s="113"/>
      <c r="J20" s="113"/>
      <c r="K20" s="113"/>
      <c r="L20" s="113"/>
      <c r="M20" s="113"/>
      <c r="N20" s="113"/>
      <c r="O20" s="113"/>
      <c r="P20" s="114"/>
    </row>
    <row r="21" spans="1:16" s="21" customFormat="1" ht="20.100000000000001" customHeight="1" x14ac:dyDescent="0.15">
      <c r="A21" s="98" t="s">
        <v>41</v>
      </c>
      <c r="B21" s="100" t="s">
        <v>71</v>
      </c>
      <c r="C21" s="101"/>
      <c r="D21" s="102"/>
      <c r="E21" s="103"/>
      <c r="F21" s="104"/>
      <c r="G21" s="104"/>
      <c r="H21" s="104"/>
      <c r="I21" s="104"/>
      <c r="J21" s="104"/>
      <c r="K21" s="104"/>
      <c r="L21" s="104"/>
      <c r="M21" s="104"/>
      <c r="N21" s="104"/>
      <c r="O21" s="104"/>
      <c r="P21" s="105"/>
    </row>
    <row r="22" spans="1:16" s="21" customFormat="1" ht="20.100000000000001" customHeight="1" x14ac:dyDescent="0.15">
      <c r="A22" s="99"/>
      <c r="B22" s="100" t="s">
        <v>52</v>
      </c>
      <c r="C22" s="101"/>
      <c r="D22" s="102"/>
      <c r="E22" s="106"/>
      <c r="F22" s="107"/>
      <c r="G22" s="107"/>
      <c r="H22" s="107"/>
      <c r="I22" s="107"/>
      <c r="J22" s="107"/>
      <c r="K22" s="107"/>
      <c r="L22" s="107"/>
      <c r="M22" s="107"/>
      <c r="N22" s="107"/>
      <c r="O22" s="107"/>
      <c r="P22" s="108"/>
    </row>
    <row r="23" spans="1:16" s="21" customFormat="1" ht="20.100000000000001" customHeight="1" x14ac:dyDescent="0.15">
      <c r="A23" s="99"/>
      <c r="B23" s="100" t="s">
        <v>53</v>
      </c>
      <c r="C23" s="101"/>
      <c r="D23" s="102"/>
      <c r="E23" s="106"/>
      <c r="F23" s="107"/>
      <c r="G23" s="107"/>
      <c r="H23" s="107"/>
      <c r="I23" s="107"/>
      <c r="J23" s="107"/>
      <c r="K23" s="107"/>
      <c r="L23" s="107"/>
      <c r="M23" s="107"/>
      <c r="N23" s="107"/>
      <c r="O23" s="107"/>
      <c r="P23" s="108"/>
    </row>
    <row r="24" spans="1:16" s="21" customFormat="1" ht="20.100000000000001" customHeight="1" x14ac:dyDescent="0.15">
      <c r="A24" s="99"/>
      <c r="B24" s="109" t="s">
        <v>54</v>
      </c>
      <c r="C24" s="110"/>
      <c r="D24" s="111"/>
      <c r="E24" s="41" t="s">
        <v>70</v>
      </c>
      <c r="F24" s="70"/>
      <c r="G24" s="70"/>
      <c r="H24" s="70"/>
      <c r="I24" s="70"/>
      <c r="J24" s="70"/>
      <c r="K24" s="70"/>
      <c r="L24" s="70"/>
      <c r="M24" s="70"/>
      <c r="N24" s="70"/>
      <c r="O24" s="70"/>
      <c r="P24" s="71"/>
    </row>
    <row r="25" spans="1:16" s="21" customFormat="1" ht="20.100000000000001" customHeight="1" x14ac:dyDescent="0.15">
      <c r="A25" s="99"/>
      <c r="B25" s="112"/>
      <c r="C25" s="113"/>
      <c r="D25" s="114"/>
      <c r="E25" s="112"/>
      <c r="F25" s="113"/>
      <c r="G25" s="113"/>
      <c r="H25" s="113"/>
      <c r="I25" s="113"/>
      <c r="J25" s="113"/>
      <c r="K25" s="113"/>
      <c r="L25" s="113"/>
      <c r="M25" s="113"/>
      <c r="N25" s="113"/>
      <c r="O25" s="113"/>
      <c r="P25" s="114"/>
    </row>
    <row r="26" spans="1:16" s="21" customFormat="1" ht="20.100000000000001" customHeight="1" x14ac:dyDescent="0.15">
      <c r="A26" s="22" t="s">
        <v>37</v>
      </c>
      <c r="B26" s="115" t="s">
        <v>157</v>
      </c>
      <c r="C26" s="116"/>
      <c r="D26" s="117"/>
      <c r="E26" s="118" t="e">
        <f>成績評価係数計算表!I18</f>
        <v>#DIV/0!</v>
      </c>
      <c r="F26" s="119"/>
      <c r="G26" s="119"/>
      <c r="H26" s="54" t="s">
        <v>74</v>
      </c>
      <c r="I26" s="120" t="s">
        <v>75</v>
      </c>
      <c r="J26" s="120"/>
      <c r="K26" s="120"/>
      <c r="L26" s="120"/>
      <c r="M26" s="120"/>
      <c r="N26" s="120"/>
      <c r="O26" s="120"/>
      <c r="P26" s="121"/>
    </row>
    <row r="27" spans="1:16" s="21" customFormat="1" ht="20.100000000000001" customHeight="1" x14ac:dyDescent="0.15">
      <c r="A27" s="52" t="s">
        <v>161</v>
      </c>
      <c r="B27" s="58" t="s">
        <v>162</v>
      </c>
      <c r="C27" s="59"/>
      <c r="D27" s="60"/>
      <c r="E27" s="61"/>
      <c r="F27" s="61"/>
      <c r="G27" s="61"/>
      <c r="H27" s="59"/>
      <c r="I27" s="62"/>
      <c r="J27" s="62"/>
      <c r="K27" s="62"/>
      <c r="L27" s="62"/>
      <c r="M27" s="62"/>
      <c r="N27" s="62"/>
      <c r="O27" s="62"/>
      <c r="P27" s="63"/>
    </row>
    <row r="28" spans="1:16" s="21" customFormat="1" ht="20.100000000000001" customHeight="1" x14ac:dyDescent="0.15">
      <c r="A28" s="57"/>
      <c r="B28" s="82" t="s">
        <v>166</v>
      </c>
      <c r="C28" s="83"/>
      <c r="D28" s="83"/>
      <c r="E28" s="84"/>
      <c r="F28" s="84"/>
      <c r="G28" s="84"/>
      <c r="H28" s="84"/>
      <c r="I28" s="84"/>
      <c r="J28" s="84"/>
      <c r="K28" s="84"/>
      <c r="L28" s="84"/>
      <c r="M28" s="84"/>
      <c r="N28" s="84"/>
      <c r="O28" s="84"/>
      <c r="P28" s="85"/>
    </row>
    <row r="29" spans="1:16" s="21" customFormat="1" ht="20.100000000000001" customHeight="1" x14ac:dyDescent="0.15">
      <c r="A29" s="53"/>
      <c r="B29" s="127" t="s">
        <v>167</v>
      </c>
      <c r="C29" s="128"/>
      <c r="D29" s="128"/>
      <c r="E29" s="124"/>
      <c r="F29" s="125"/>
      <c r="G29" s="125"/>
      <c r="H29" s="125"/>
      <c r="I29" s="125"/>
      <c r="J29" s="125"/>
      <c r="K29" s="125"/>
      <c r="L29" s="125"/>
      <c r="M29" s="125"/>
      <c r="N29" s="125"/>
      <c r="O29" s="125"/>
      <c r="P29" s="126"/>
    </row>
    <row r="30" spans="1:16" s="21" customFormat="1" ht="20.100000000000001" customHeight="1" x14ac:dyDescent="0.15">
      <c r="A30" s="53"/>
      <c r="B30" s="129" t="s">
        <v>163</v>
      </c>
      <c r="C30" s="130"/>
      <c r="D30" s="131"/>
      <c r="E30" s="132"/>
      <c r="F30" s="133"/>
      <c r="G30" s="133"/>
      <c r="H30" s="133"/>
      <c r="I30" s="133"/>
      <c r="J30" s="133"/>
      <c r="K30" s="133"/>
      <c r="L30" s="133"/>
      <c r="M30" s="133"/>
      <c r="N30" s="133"/>
      <c r="O30" s="133"/>
      <c r="P30" s="134"/>
    </row>
    <row r="31" spans="1:16" s="21" customFormat="1" ht="20.100000000000001" customHeight="1" x14ac:dyDescent="0.15">
      <c r="A31" s="79" t="s">
        <v>149</v>
      </c>
      <c r="B31" s="122" t="s">
        <v>141</v>
      </c>
      <c r="C31" s="123"/>
      <c r="D31" s="55"/>
      <c r="E31" s="56" t="s">
        <v>76</v>
      </c>
      <c r="F31" s="72"/>
      <c r="G31" s="72"/>
      <c r="H31" s="72" t="s">
        <v>153</v>
      </c>
      <c r="I31" s="72"/>
      <c r="J31" s="72"/>
      <c r="K31" s="72"/>
      <c r="L31" s="56" t="s">
        <v>72</v>
      </c>
      <c r="M31" s="72"/>
      <c r="N31" s="72"/>
      <c r="O31" s="73" t="s">
        <v>78</v>
      </c>
      <c r="P31" s="74"/>
    </row>
    <row r="32" spans="1:16" s="21" customFormat="1" ht="20.100000000000001" customHeight="1" x14ac:dyDescent="0.15">
      <c r="A32" s="80"/>
      <c r="B32" s="95" t="s">
        <v>150</v>
      </c>
      <c r="C32" s="96"/>
      <c r="D32" s="97"/>
      <c r="E32" s="93" t="s">
        <v>144</v>
      </c>
      <c r="F32" s="94"/>
      <c r="G32" s="42"/>
      <c r="H32" s="93" t="s">
        <v>145</v>
      </c>
      <c r="I32" s="94"/>
      <c r="J32" s="42"/>
      <c r="K32" s="93" t="s">
        <v>146</v>
      </c>
      <c r="L32" s="94"/>
      <c r="M32" s="42"/>
      <c r="N32" s="93" t="s">
        <v>147</v>
      </c>
      <c r="O32" s="94"/>
      <c r="P32" s="49"/>
    </row>
    <row r="33" spans="1:20" s="26" customFormat="1" ht="20.100000000000001" customHeight="1" x14ac:dyDescent="0.15">
      <c r="A33" s="80"/>
      <c r="B33" s="42" t="s">
        <v>114</v>
      </c>
      <c r="C33" s="43" t="s">
        <v>113</v>
      </c>
      <c r="D33" s="44"/>
      <c r="E33" s="45" t="s">
        <v>76</v>
      </c>
      <c r="F33" s="75"/>
      <c r="G33" s="75"/>
      <c r="H33" s="75"/>
      <c r="I33" s="46" t="s">
        <v>77</v>
      </c>
      <c r="J33" s="76"/>
      <c r="K33" s="76"/>
      <c r="L33" s="47" t="s">
        <v>72</v>
      </c>
      <c r="M33" s="76"/>
      <c r="N33" s="76"/>
      <c r="O33" s="77" t="s">
        <v>78</v>
      </c>
      <c r="P33" s="78"/>
    </row>
    <row r="34" spans="1:20" s="21" customFormat="1" ht="20.100000000000001" customHeight="1" x14ac:dyDescent="0.15">
      <c r="A34" s="80"/>
      <c r="B34" s="42" t="s">
        <v>114</v>
      </c>
      <c r="C34" s="43" t="s">
        <v>113</v>
      </c>
      <c r="D34" s="44"/>
      <c r="E34" s="45" t="s">
        <v>76</v>
      </c>
      <c r="F34" s="75"/>
      <c r="G34" s="75"/>
      <c r="H34" s="75"/>
      <c r="I34" s="46" t="s">
        <v>77</v>
      </c>
      <c r="J34" s="76"/>
      <c r="K34" s="76"/>
      <c r="L34" s="47" t="s">
        <v>72</v>
      </c>
      <c r="M34" s="76"/>
      <c r="N34" s="76"/>
      <c r="O34" s="77" t="s">
        <v>78</v>
      </c>
      <c r="P34" s="78"/>
    </row>
    <row r="35" spans="1:20" s="21" customFormat="1" ht="20.100000000000001" customHeight="1" x14ac:dyDescent="0.15">
      <c r="A35" s="81"/>
      <c r="B35" s="42" t="s">
        <v>114</v>
      </c>
      <c r="C35" s="43" t="s">
        <v>113</v>
      </c>
      <c r="D35" s="44"/>
      <c r="E35" s="90"/>
      <c r="F35" s="91"/>
      <c r="G35" s="91"/>
      <c r="H35" s="91"/>
      <c r="I35" s="91"/>
      <c r="J35" s="91"/>
      <c r="K35" s="91"/>
      <c r="L35" s="91"/>
      <c r="M35" s="91"/>
      <c r="N35" s="91"/>
      <c r="O35" s="91"/>
      <c r="P35" s="92"/>
    </row>
    <row r="36" spans="1:20" s="26" customFormat="1" ht="20.100000000000001" customHeight="1" x14ac:dyDescent="0.15">
      <c r="A36" s="87" t="s">
        <v>38</v>
      </c>
      <c r="B36" s="86" t="s">
        <v>39</v>
      </c>
      <c r="C36" s="86"/>
      <c r="D36" s="86"/>
      <c r="E36" s="86"/>
      <c r="F36" s="86"/>
      <c r="G36" s="86"/>
      <c r="H36" s="86"/>
      <c r="I36" s="86"/>
      <c r="J36" s="86"/>
      <c r="K36" s="86"/>
      <c r="L36" s="86"/>
      <c r="M36" s="86"/>
      <c r="N36" s="86"/>
      <c r="O36" s="86"/>
      <c r="P36" s="86"/>
    </row>
    <row r="37" spans="1:20" s="26" customFormat="1" ht="14.25" customHeight="1" x14ac:dyDescent="0.15">
      <c r="A37" s="87"/>
      <c r="B37" s="88"/>
      <c r="C37" s="88"/>
      <c r="D37" s="88"/>
      <c r="E37" s="88"/>
      <c r="F37" s="88"/>
      <c r="G37" s="88"/>
      <c r="H37" s="88"/>
      <c r="I37" s="88"/>
      <c r="J37" s="88"/>
      <c r="K37" s="88"/>
      <c r="L37" s="88"/>
      <c r="M37" s="88"/>
      <c r="N37" s="88"/>
      <c r="O37" s="88"/>
      <c r="P37" s="88"/>
    </row>
    <row r="38" spans="1:20" s="26" customFormat="1" ht="13.5" customHeight="1" x14ac:dyDescent="0.15">
      <c r="A38" s="87"/>
      <c r="B38" s="89"/>
      <c r="C38" s="89"/>
      <c r="D38" s="89"/>
      <c r="E38" s="89"/>
      <c r="F38" s="89"/>
      <c r="G38" s="89"/>
      <c r="H38" s="89"/>
      <c r="I38" s="89"/>
      <c r="J38" s="89"/>
      <c r="K38" s="89"/>
      <c r="L38" s="89"/>
      <c r="M38" s="89"/>
      <c r="N38" s="89"/>
      <c r="O38" s="89"/>
      <c r="P38" s="89"/>
    </row>
    <row r="39" spans="1:20" s="26" customFormat="1" x14ac:dyDescent="0.15">
      <c r="A39" s="87"/>
      <c r="B39" s="89"/>
      <c r="C39" s="89"/>
      <c r="D39" s="89"/>
      <c r="E39" s="89"/>
      <c r="F39" s="89"/>
      <c r="G39" s="89"/>
      <c r="H39" s="89"/>
      <c r="I39" s="89"/>
      <c r="J39" s="89"/>
      <c r="K39" s="89"/>
      <c r="L39" s="89"/>
      <c r="M39" s="89"/>
      <c r="N39" s="89"/>
      <c r="O39" s="89"/>
      <c r="P39" s="89"/>
    </row>
    <row r="40" spans="1:20" s="26" customFormat="1" x14ac:dyDescent="0.15">
      <c r="A40" s="87"/>
      <c r="B40" s="89"/>
      <c r="C40" s="89"/>
      <c r="D40" s="89"/>
      <c r="E40" s="89"/>
      <c r="F40" s="89"/>
      <c r="G40" s="89"/>
      <c r="H40" s="89"/>
      <c r="I40" s="89"/>
      <c r="J40" s="89"/>
      <c r="K40" s="89"/>
      <c r="L40" s="89"/>
      <c r="M40" s="89"/>
      <c r="N40" s="89"/>
      <c r="O40" s="89"/>
      <c r="P40" s="89"/>
    </row>
    <row r="41" spans="1:20" s="26" customFormat="1" x14ac:dyDescent="0.15">
      <c r="A41" s="17"/>
      <c r="B41" s="17"/>
      <c r="C41" s="17"/>
      <c r="D41" s="17"/>
      <c r="E41" s="17"/>
      <c r="F41" s="17"/>
      <c r="G41" s="17"/>
      <c r="H41" s="17"/>
      <c r="I41" s="17"/>
      <c r="J41" s="17"/>
      <c r="K41" s="17"/>
      <c r="L41" s="17"/>
      <c r="M41" s="17"/>
      <c r="N41" s="17"/>
      <c r="O41" s="17"/>
      <c r="P41" s="17"/>
    </row>
    <row r="42" spans="1:20" ht="14.25" x14ac:dyDescent="0.15">
      <c r="A42" s="64" t="s">
        <v>40</v>
      </c>
      <c r="B42" s="65"/>
      <c r="C42" s="65"/>
      <c r="D42" s="65"/>
      <c r="E42" s="65"/>
      <c r="F42" s="65"/>
      <c r="G42" s="65"/>
      <c r="H42" s="65"/>
      <c r="I42" s="65"/>
      <c r="J42" s="65"/>
      <c r="K42" s="65"/>
      <c r="L42" s="65"/>
      <c r="M42" s="65"/>
      <c r="N42" s="65"/>
      <c r="O42" s="65"/>
      <c r="P42" s="66"/>
    </row>
    <row r="43" spans="1:20" customFormat="1" ht="45" customHeight="1" x14ac:dyDescent="0.15">
      <c r="A43" s="67" t="s">
        <v>164</v>
      </c>
      <c r="B43" s="68"/>
      <c r="C43" s="68"/>
      <c r="D43" s="68"/>
      <c r="E43" s="68"/>
      <c r="F43" s="68"/>
      <c r="G43" s="68"/>
      <c r="H43" s="68"/>
      <c r="I43" s="68"/>
      <c r="J43" s="68"/>
      <c r="K43" s="68"/>
      <c r="L43" s="68"/>
      <c r="M43" s="68"/>
      <c r="N43" s="68"/>
      <c r="O43" s="68"/>
      <c r="P43" s="69"/>
      <c r="R43" s="36"/>
      <c r="S43" s="36"/>
      <c r="T43" s="36"/>
    </row>
    <row r="44" spans="1:20" customFormat="1" ht="50.1" customHeight="1" x14ac:dyDescent="0.15">
      <c r="A44" s="67"/>
      <c r="B44" s="68"/>
      <c r="C44" s="68"/>
      <c r="D44" s="68"/>
      <c r="E44" s="68"/>
      <c r="F44" s="68"/>
      <c r="G44" s="68"/>
      <c r="H44" s="68"/>
      <c r="I44" s="68"/>
      <c r="J44" s="68"/>
      <c r="K44" s="68"/>
      <c r="L44" s="68"/>
      <c r="M44" s="68"/>
      <c r="N44" s="68"/>
      <c r="O44" s="68"/>
      <c r="P44" s="69"/>
      <c r="R44" s="35"/>
      <c r="S44" s="35"/>
      <c r="T44" s="35"/>
    </row>
    <row r="45" spans="1:20" customFormat="1" ht="50.1" customHeight="1" x14ac:dyDescent="0.15">
      <c r="A45" s="67"/>
      <c r="B45" s="68"/>
      <c r="C45" s="68"/>
      <c r="D45" s="68"/>
      <c r="E45" s="68"/>
      <c r="F45" s="68"/>
      <c r="G45" s="68"/>
      <c r="H45" s="68"/>
      <c r="I45" s="68"/>
      <c r="J45" s="68"/>
      <c r="K45" s="68"/>
      <c r="L45" s="68"/>
      <c r="M45" s="68"/>
      <c r="N45" s="68"/>
      <c r="O45" s="68"/>
      <c r="P45" s="69"/>
    </row>
    <row r="46" spans="1:20" customFormat="1" ht="50.1" customHeight="1" x14ac:dyDescent="0.15">
      <c r="A46" s="67"/>
      <c r="B46" s="68"/>
      <c r="C46" s="68"/>
      <c r="D46" s="68"/>
      <c r="E46" s="68"/>
      <c r="F46" s="68"/>
      <c r="G46" s="68"/>
      <c r="H46" s="68"/>
      <c r="I46" s="68"/>
      <c r="J46" s="68"/>
      <c r="K46" s="68"/>
      <c r="L46" s="68"/>
      <c r="M46" s="68"/>
      <c r="N46" s="68"/>
      <c r="O46" s="68"/>
      <c r="P46" s="69"/>
    </row>
    <row r="47" spans="1:20" customFormat="1" ht="50.1" customHeight="1" x14ac:dyDescent="0.15">
      <c r="A47" s="67"/>
      <c r="B47" s="68"/>
      <c r="C47" s="68"/>
      <c r="D47" s="68"/>
      <c r="E47" s="68"/>
      <c r="F47" s="68"/>
      <c r="G47" s="68"/>
      <c r="H47" s="68"/>
      <c r="I47" s="68"/>
      <c r="J47" s="68"/>
      <c r="K47" s="68"/>
      <c r="L47" s="68"/>
      <c r="M47" s="68"/>
      <c r="N47" s="68"/>
      <c r="O47" s="68"/>
      <c r="P47" s="69"/>
    </row>
    <row r="48" spans="1:20" customFormat="1" ht="50.1" customHeight="1" x14ac:dyDescent="0.15">
      <c r="A48" s="67"/>
      <c r="B48" s="68"/>
      <c r="C48" s="68"/>
      <c r="D48" s="68"/>
      <c r="E48" s="68"/>
      <c r="F48" s="68"/>
      <c r="G48" s="68"/>
      <c r="H48" s="68"/>
      <c r="I48" s="68"/>
      <c r="J48" s="68"/>
      <c r="K48" s="68"/>
      <c r="L48" s="68"/>
      <c r="M48" s="68"/>
      <c r="N48" s="68"/>
      <c r="O48" s="68"/>
      <c r="P48" s="69"/>
    </row>
    <row r="49" spans="1:16" customFormat="1" ht="50.1" customHeight="1" x14ac:dyDescent="0.15">
      <c r="A49" s="67"/>
      <c r="B49" s="68"/>
      <c r="C49" s="68"/>
      <c r="D49" s="68"/>
      <c r="E49" s="68"/>
      <c r="F49" s="68"/>
      <c r="G49" s="68"/>
      <c r="H49" s="68"/>
      <c r="I49" s="68"/>
      <c r="J49" s="68"/>
      <c r="K49" s="68"/>
      <c r="L49" s="68"/>
      <c r="M49" s="68"/>
      <c r="N49" s="68"/>
      <c r="O49" s="68"/>
      <c r="P49" s="69"/>
    </row>
    <row r="50" spans="1:16" customFormat="1" ht="50.1" customHeight="1" x14ac:dyDescent="0.15">
      <c r="A50" s="67"/>
      <c r="B50" s="68"/>
      <c r="C50" s="68"/>
      <c r="D50" s="68"/>
      <c r="E50" s="68"/>
      <c r="F50" s="68"/>
      <c r="G50" s="68"/>
      <c r="H50" s="68"/>
      <c r="I50" s="68"/>
      <c r="J50" s="68"/>
      <c r="K50" s="68"/>
      <c r="L50" s="68"/>
      <c r="M50" s="68"/>
      <c r="N50" s="68"/>
      <c r="O50" s="68"/>
      <c r="P50" s="69"/>
    </row>
    <row r="51" spans="1:16" customFormat="1" ht="50.1" customHeight="1" x14ac:dyDescent="0.15">
      <c r="A51" s="67"/>
      <c r="B51" s="68"/>
      <c r="C51" s="68"/>
      <c r="D51" s="68"/>
      <c r="E51" s="68"/>
      <c r="F51" s="68"/>
      <c r="G51" s="68"/>
      <c r="H51" s="68"/>
      <c r="I51" s="68"/>
      <c r="J51" s="68"/>
      <c r="K51" s="68"/>
      <c r="L51" s="68"/>
      <c r="M51" s="68"/>
      <c r="N51" s="68"/>
      <c r="O51" s="68"/>
      <c r="P51" s="69"/>
    </row>
    <row r="52" spans="1:16" customFormat="1" ht="50.1" customHeight="1" x14ac:dyDescent="0.15">
      <c r="A52" s="67"/>
      <c r="B52" s="68"/>
      <c r="C52" s="68"/>
      <c r="D52" s="68"/>
      <c r="E52" s="68"/>
      <c r="F52" s="68"/>
      <c r="G52" s="68"/>
      <c r="H52" s="68"/>
      <c r="I52" s="68"/>
      <c r="J52" s="68"/>
      <c r="K52" s="68"/>
      <c r="L52" s="68"/>
      <c r="M52" s="68"/>
      <c r="N52" s="68"/>
      <c r="O52" s="68"/>
      <c r="P52" s="69"/>
    </row>
    <row r="53" spans="1:16" customFormat="1" ht="50.1" customHeight="1" x14ac:dyDescent="0.15">
      <c r="A53" s="67"/>
      <c r="B53" s="68"/>
      <c r="C53" s="68"/>
      <c r="D53" s="68"/>
      <c r="E53" s="68"/>
      <c r="F53" s="68"/>
      <c r="G53" s="68"/>
      <c r="H53" s="68"/>
      <c r="I53" s="68"/>
      <c r="J53" s="68"/>
      <c r="K53" s="68"/>
      <c r="L53" s="68"/>
      <c r="M53" s="68"/>
      <c r="N53" s="68"/>
      <c r="O53" s="68"/>
      <c r="P53" s="69"/>
    </row>
    <row r="54" spans="1:16" customFormat="1" ht="50.1" customHeight="1" x14ac:dyDescent="0.15">
      <c r="A54" s="67"/>
      <c r="B54" s="68"/>
      <c r="C54" s="68"/>
      <c r="D54" s="68"/>
      <c r="E54" s="68"/>
      <c r="F54" s="68"/>
      <c r="G54" s="68"/>
      <c r="H54" s="68"/>
      <c r="I54" s="68"/>
      <c r="J54" s="68"/>
      <c r="K54" s="68"/>
      <c r="L54" s="68"/>
      <c r="M54" s="68"/>
      <c r="N54" s="68"/>
      <c r="O54" s="68"/>
      <c r="P54" s="69"/>
    </row>
    <row r="55" spans="1:16" customFormat="1" ht="50.1" customHeight="1" x14ac:dyDescent="0.15">
      <c r="A55" s="67"/>
      <c r="B55" s="68"/>
      <c r="C55" s="68"/>
      <c r="D55" s="68"/>
      <c r="E55" s="68"/>
      <c r="F55" s="68"/>
      <c r="G55" s="68"/>
      <c r="H55" s="68"/>
      <c r="I55" s="68"/>
      <c r="J55" s="68"/>
      <c r="K55" s="68"/>
      <c r="L55" s="68"/>
      <c r="M55" s="68"/>
      <c r="N55" s="68"/>
      <c r="O55" s="68"/>
      <c r="P55" s="69"/>
    </row>
    <row r="56" spans="1:16" customFormat="1" ht="50.1" customHeight="1" x14ac:dyDescent="0.15">
      <c r="A56" s="67"/>
      <c r="B56" s="68"/>
      <c r="C56" s="68"/>
      <c r="D56" s="68"/>
      <c r="E56" s="68"/>
      <c r="F56" s="68"/>
      <c r="G56" s="68"/>
      <c r="H56" s="68"/>
      <c r="I56" s="68"/>
      <c r="J56" s="68"/>
      <c r="K56" s="68"/>
      <c r="L56" s="68"/>
      <c r="M56" s="68"/>
      <c r="N56" s="68"/>
      <c r="O56" s="68"/>
      <c r="P56" s="69"/>
    </row>
    <row r="57" spans="1:16" customFormat="1" ht="50.1" customHeight="1" x14ac:dyDescent="0.15">
      <c r="A57" s="67"/>
      <c r="B57" s="68"/>
      <c r="C57" s="68"/>
      <c r="D57" s="68"/>
      <c r="E57" s="68"/>
      <c r="F57" s="68"/>
      <c r="G57" s="68"/>
      <c r="H57" s="68"/>
      <c r="I57" s="68"/>
      <c r="J57" s="68"/>
      <c r="K57" s="68"/>
      <c r="L57" s="68"/>
      <c r="M57" s="68"/>
      <c r="N57" s="68"/>
      <c r="O57" s="68"/>
      <c r="P57" s="69"/>
    </row>
    <row r="58" spans="1:16" customFormat="1" ht="50.1" customHeight="1" x14ac:dyDescent="0.15">
      <c r="A58" s="17"/>
      <c r="B58" s="17"/>
      <c r="C58" s="17"/>
      <c r="D58" s="17"/>
      <c r="E58" s="17"/>
      <c r="F58" s="17"/>
      <c r="G58" s="17"/>
      <c r="H58" s="17"/>
      <c r="I58" s="17"/>
      <c r="J58" s="17"/>
      <c r="K58" s="17"/>
      <c r="L58" s="17"/>
      <c r="M58" s="17"/>
      <c r="N58" s="17"/>
      <c r="O58" s="17"/>
      <c r="P58" s="17"/>
    </row>
  </sheetData>
  <mergeCells count="92">
    <mergeCell ref="H3:I3"/>
    <mergeCell ref="I9:K9"/>
    <mergeCell ref="L9:P9"/>
    <mergeCell ref="B10:K10"/>
    <mergeCell ref="A1:P1"/>
    <mergeCell ref="A5:A7"/>
    <mergeCell ref="B5:D5"/>
    <mergeCell ref="E5:P5"/>
    <mergeCell ref="B6:D6"/>
    <mergeCell ref="E6:P6"/>
    <mergeCell ref="B7:D7"/>
    <mergeCell ref="E7:P7"/>
    <mergeCell ref="N8:P8"/>
    <mergeCell ref="B9:D9"/>
    <mergeCell ref="E9:H9"/>
    <mergeCell ref="J3:K3"/>
    <mergeCell ref="B13:D13"/>
    <mergeCell ref="E13:H13"/>
    <mergeCell ref="I13:J13"/>
    <mergeCell ref="K13:N13"/>
    <mergeCell ref="O13:P13"/>
    <mergeCell ref="B14:D14"/>
    <mergeCell ref="G14:P14"/>
    <mergeCell ref="L10:P10"/>
    <mergeCell ref="A11:A16"/>
    <mergeCell ref="B11:D11"/>
    <mergeCell ref="E11:H11"/>
    <mergeCell ref="I11:K11"/>
    <mergeCell ref="L11:P11"/>
    <mergeCell ref="B12:D12"/>
    <mergeCell ref="E12:H12"/>
    <mergeCell ref="I12:K12"/>
    <mergeCell ref="L12:P12"/>
    <mergeCell ref="A8:A10"/>
    <mergeCell ref="B8:D8"/>
    <mergeCell ref="E8:H8"/>
    <mergeCell ref="I8:K8"/>
    <mergeCell ref="B15:D16"/>
    <mergeCell ref="E15:P15"/>
    <mergeCell ref="E16:P16"/>
    <mergeCell ref="A17:A20"/>
    <mergeCell ref="B17:D17"/>
    <mergeCell ref="E17:P17"/>
    <mergeCell ref="B18:D18"/>
    <mergeCell ref="E18:P18"/>
    <mergeCell ref="B19:D20"/>
    <mergeCell ref="E20:P20"/>
    <mergeCell ref="B26:D26"/>
    <mergeCell ref="E26:G26"/>
    <mergeCell ref="I26:P26"/>
    <mergeCell ref="M31:N31"/>
    <mergeCell ref="E25:P25"/>
    <mergeCell ref="B31:C31"/>
    <mergeCell ref="F31:G31"/>
    <mergeCell ref="H31:I31"/>
    <mergeCell ref="E29:P29"/>
    <mergeCell ref="B29:D29"/>
    <mergeCell ref="B30:D30"/>
    <mergeCell ref="E30:P30"/>
    <mergeCell ref="A21:A25"/>
    <mergeCell ref="B21:D21"/>
    <mergeCell ref="E21:P21"/>
    <mergeCell ref="B22:D22"/>
    <mergeCell ref="E22:P22"/>
    <mergeCell ref="B23:D23"/>
    <mergeCell ref="E23:P23"/>
    <mergeCell ref="B24:D25"/>
    <mergeCell ref="B36:P36"/>
    <mergeCell ref="A36:A40"/>
    <mergeCell ref="B37:P40"/>
    <mergeCell ref="E35:P35"/>
    <mergeCell ref="E32:F32"/>
    <mergeCell ref="H32:I32"/>
    <mergeCell ref="K32:L32"/>
    <mergeCell ref="N32:O32"/>
    <mergeCell ref="B32:D32"/>
    <mergeCell ref="A42:P42"/>
    <mergeCell ref="A43:P57"/>
    <mergeCell ref="F19:P19"/>
    <mergeCell ref="F24:P24"/>
    <mergeCell ref="J31:K31"/>
    <mergeCell ref="O31:P31"/>
    <mergeCell ref="F33:H33"/>
    <mergeCell ref="J33:K33"/>
    <mergeCell ref="M33:N33"/>
    <mergeCell ref="O33:P33"/>
    <mergeCell ref="F34:H34"/>
    <mergeCell ref="J34:K34"/>
    <mergeCell ref="M34:N34"/>
    <mergeCell ref="O34:P34"/>
    <mergeCell ref="A31:A35"/>
    <mergeCell ref="B28:P28"/>
  </mergeCells>
  <phoneticPr fontId="1"/>
  <dataValidations count="2">
    <dataValidation type="list" allowBlank="1" showInputMessage="1" showErrorMessage="1" sqref="E30:P30">
      <formula1>"月額8万円を超える,月額8万円を超えない"</formula1>
    </dataValidation>
    <dataValidation type="list" allowBlank="1" showInputMessage="1" showErrorMessage="1" sqref="E29:P29">
      <formula1>"有,無"</formula1>
    </dataValidation>
  </dataValidations>
  <printOptions horizontalCentered="1"/>
  <pageMargins left="0.39370078740157483" right="0.39370078740157483" top="0.59055118110236227" bottom="0.59055118110236227" header="0.31496062992125984" footer="0.39370078740157483"/>
  <pageSetup paperSize="9" orientation="portrait" horizontalDpi="300" verticalDpi="300" r:id="rId1"/>
  <headerFooter>
    <oddFooter>&amp;C&amp;"ＭＳ 明朝,標準"&amp;10（様式変更（行・ページの追加、余白の変更等）はしないこと。）&amp;R&amp;"ＭＳ 明朝,標準"&amp;10　&amp;P</oddFooter>
  </headerFooter>
  <rowBreaks count="1" manualBreakCount="1">
    <brk id="41" max="15" man="1"/>
  </rowBreaks>
  <drawing r:id="rId2"/>
  <extLst>
    <ext xmlns:x14="http://schemas.microsoft.com/office/spreadsheetml/2009/9/main" uri="{CCE6A557-97BC-4b89-ADB6-D9C93CAAB3DF}">
      <x14:dataValidations xmlns:xm="http://schemas.microsoft.com/office/excel/2006/main" count="12">
        <x14:dataValidation type="list" allowBlank="1" showInputMessage="1" showErrorMessage="1">
          <x14:formula1>
            <xm:f>リスト!$F$3:$F$6</xm:f>
          </x14:formula1>
          <xm:sqref>L12:P12</xm:sqref>
        </x14:dataValidation>
        <x14:dataValidation type="list" allowBlank="1" showInputMessage="1" showErrorMessage="1">
          <x14:formula1>
            <xm:f>リスト!$J$3:$J$14</xm:f>
          </x14:formula1>
          <xm:sqref>K13:N13 M31:N31 M33:N34</xm:sqref>
        </x14:dataValidation>
        <x14:dataValidation type="list" allowBlank="1" showInputMessage="1" showErrorMessage="1">
          <x14:formula1>
            <xm:f>リスト!$G$3:$G$4</xm:f>
          </x14:formula1>
          <xm:sqref>E14</xm:sqref>
        </x14:dataValidation>
        <x14:dataValidation type="list" allowBlank="1" showInputMessage="1" showErrorMessage="1">
          <x14:formula1>
            <xm:f>リスト!$I$3:$I$14</xm:f>
          </x14:formula1>
          <xm:sqref>E13:H13 J31:K31 J33:K34</xm:sqref>
        </x14:dataValidation>
        <x14:dataValidation type="list" allowBlank="1" showInputMessage="1" showErrorMessage="1">
          <x14:formula1>
            <xm:f>リスト!$E$3:$E$5</xm:f>
          </x14:formula1>
          <xm:sqref>E12:H12</xm:sqref>
        </x14:dataValidation>
        <x14:dataValidation type="list" allowBlank="1" showInputMessage="1" showErrorMessage="1">
          <x14:formula1>
            <xm:f>リスト!$D$3:$D$19</xm:f>
          </x14:formula1>
          <xm:sqref>L11:P11</xm:sqref>
        </x14:dataValidation>
        <x14:dataValidation type="list" allowBlank="1" showInputMessage="1" showErrorMessage="1">
          <x14:formula1>
            <xm:f>リスト!$C$3:$C$7</xm:f>
          </x14:formula1>
          <xm:sqref>E11:H11</xm:sqref>
        </x14:dataValidation>
        <x14:dataValidation type="list" allowBlank="1" showInputMessage="1" showErrorMessage="1" promptTitle="日本国籍以外の場合" prompt="選択してください。">
          <x14:formula1>
            <xm:f>リスト!$B$3:$B$4</xm:f>
          </x14:formula1>
          <xm:sqref>L10:P10</xm:sqref>
        </x14:dataValidation>
        <x14:dataValidation type="list" allowBlank="1" showInputMessage="1" showErrorMessage="1" promptTitle="性別" prompt="選択してください。">
          <x14:formula1>
            <xm:f>リスト!$A$3:$A$4</xm:f>
          </x14:formula1>
          <xm:sqref>L9:P9</xm:sqref>
        </x14:dataValidation>
        <x14:dataValidation type="list" allowBlank="1" showInputMessage="1" showErrorMessage="1">
          <x14:formula1>
            <xm:f>リスト!$H$3:$H$7</xm:f>
          </x14:formula1>
          <xm:sqref>D31</xm:sqref>
        </x14:dataValidation>
        <x14:dataValidation type="list" allowBlank="1" showInputMessage="1" showErrorMessage="1">
          <x14:formula1>
            <xm:f>リスト!$K$3:$K$7</xm:f>
          </x14:formula1>
          <xm:sqref>G32 J32 M32 P32</xm:sqref>
        </x14:dataValidation>
        <x14:dataValidation type="list" allowBlank="1" showInputMessage="1" showErrorMessage="1" promptTitle="【任　意】" prompt="自己評価に加えて、任意の資料または評価書を添付する場合">
          <x14:formula1>
            <xm:f>リスト!$L$3:$L$4</xm:f>
          </x14:formula1>
          <xm:sqref>E35:P35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33"/>
  <sheetViews>
    <sheetView zoomScaleNormal="100" workbookViewId="0">
      <selection activeCell="D23" sqref="D23"/>
    </sheetView>
  </sheetViews>
  <sheetFormatPr defaultRowHeight="13.5" x14ac:dyDescent="0.15"/>
  <cols>
    <col min="1" max="1" width="4.875" customWidth="1"/>
    <col min="7" max="8" width="10.375" customWidth="1"/>
    <col min="9" max="9" width="16.5" customWidth="1"/>
    <col min="10" max="10" width="4.625" customWidth="1"/>
  </cols>
  <sheetData>
    <row r="2" spans="2:10" ht="14.25" x14ac:dyDescent="0.15">
      <c r="B2" s="206" t="s">
        <v>23</v>
      </c>
      <c r="C2" s="207"/>
      <c r="D2" s="207"/>
      <c r="E2" s="207"/>
      <c r="F2" s="207"/>
      <c r="G2" s="207"/>
      <c r="H2" s="207"/>
      <c r="I2" s="207"/>
      <c r="J2" s="16"/>
    </row>
    <row r="3" spans="2:10" x14ac:dyDescent="0.15">
      <c r="B3" s="5"/>
      <c r="C3" s="5"/>
      <c r="D3" s="5"/>
      <c r="E3" s="5"/>
      <c r="F3" s="5"/>
      <c r="G3" s="5"/>
      <c r="H3" s="5"/>
      <c r="I3" s="5"/>
      <c r="J3" s="5"/>
    </row>
    <row r="4" spans="2:10" x14ac:dyDescent="0.15">
      <c r="B4" s="214" t="s">
        <v>34</v>
      </c>
      <c r="C4" s="215"/>
      <c r="D4" s="216" t="s">
        <v>35</v>
      </c>
      <c r="E4" s="217"/>
      <c r="F4" s="218"/>
      <c r="G4" s="14" t="s">
        <v>24</v>
      </c>
      <c r="H4" s="212">
        <f>申請書!E5</f>
        <v>0</v>
      </c>
      <c r="I4" s="213"/>
      <c r="J4" s="5"/>
    </row>
    <row r="5" spans="2:10" ht="13.5" customHeight="1" x14ac:dyDescent="0.15">
      <c r="B5" s="5"/>
      <c r="C5" s="5"/>
      <c r="D5" s="5"/>
      <c r="E5" s="5"/>
      <c r="F5" s="5"/>
      <c r="G5" s="5"/>
      <c r="H5" s="5"/>
      <c r="I5" s="5"/>
      <c r="J5" s="5"/>
    </row>
    <row r="6" spans="2:10" ht="39.75" customHeight="1" x14ac:dyDescent="0.15">
      <c r="B6" s="195"/>
      <c r="C6" s="195"/>
      <c r="D6" s="195"/>
      <c r="E6" s="195"/>
      <c r="F6" s="195"/>
      <c r="G6" s="195"/>
      <c r="H6" s="195"/>
      <c r="I6" s="195"/>
      <c r="J6" s="195"/>
    </row>
    <row r="7" spans="2:10" x14ac:dyDescent="0.15">
      <c r="B7" s="6"/>
      <c r="C7" s="6"/>
      <c r="D7" s="6"/>
      <c r="E7" s="7"/>
      <c r="F7" s="7"/>
      <c r="G7" s="7"/>
      <c r="H7" s="7"/>
      <c r="I7" s="7"/>
      <c r="J7" s="7"/>
    </row>
    <row r="8" spans="2:10" x14ac:dyDescent="0.15">
      <c r="B8" s="8" t="s">
        <v>160</v>
      </c>
      <c r="C8" s="6"/>
      <c r="D8" s="6"/>
      <c r="E8" s="7"/>
      <c r="F8" s="7"/>
      <c r="G8" s="7"/>
      <c r="H8" s="7"/>
      <c r="I8" s="7"/>
      <c r="J8" s="7"/>
    </row>
    <row r="9" spans="2:10" ht="13.5" customHeight="1" x14ac:dyDescent="0.15">
      <c r="B9" s="204" t="s">
        <v>0</v>
      </c>
      <c r="C9" s="204"/>
      <c r="D9" s="204"/>
      <c r="E9" s="204"/>
      <c r="F9" s="204"/>
      <c r="G9" s="201" t="s">
        <v>30</v>
      </c>
      <c r="H9" s="203" t="s">
        <v>158</v>
      </c>
      <c r="I9" s="203" t="s">
        <v>159</v>
      </c>
    </row>
    <row r="10" spans="2:10" x14ac:dyDescent="0.15">
      <c r="B10" s="204" t="s">
        <v>1</v>
      </c>
      <c r="C10" s="204"/>
      <c r="D10" s="204" t="s">
        <v>2</v>
      </c>
      <c r="E10" s="204"/>
      <c r="F10" s="1" t="s">
        <v>3</v>
      </c>
      <c r="G10" s="202"/>
      <c r="H10" s="204"/>
      <c r="I10" s="204"/>
    </row>
    <row r="11" spans="2:10" x14ac:dyDescent="0.15">
      <c r="B11" s="2"/>
      <c r="C11" s="2"/>
      <c r="D11" s="2" t="s">
        <v>5</v>
      </c>
      <c r="E11" s="2" t="s">
        <v>6</v>
      </c>
      <c r="F11" s="2" t="s">
        <v>7</v>
      </c>
      <c r="G11" s="205">
        <v>3</v>
      </c>
      <c r="H11" s="208"/>
      <c r="I11" s="210">
        <f>G11*H11</f>
        <v>0</v>
      </c>
    </row>
    <row r="12" spans="2:10" x14ac:dyDescent="0.15">
      <c r="B12" s="2" t="s">
        <v>8</v>
      </c>
      <c r="C12" s="2" t="s">
        <v>9</v>
      </c>
      <c r="D12" s="2" t="s">
        <v>10</v>
      </c>
      <c r="E12" s="2" t="s">
        <v>9</v>
      </c>
      <c r="F12" s="2" t="s">
        <v>11</v>
      </c>
      <c r="G12" s="205"/>
      <c r="H12" s="209"/>
      <c r="I12" s="211"/>
    </row>
    <row r="13" spans="2:10" x14ac:dyDescent="0.15">
      <c r="B13" s="2" t="s">
        <v>12</v>
      </c>
      <c r="C13" s="2" t="s">
        <v>13</v>
      </c>
      <c r="D13" s="2" t="s">
        <v>14</v>
      </c>
      <c r="E13" s="2" t="s">
        <v>13</v>
      </c>
      <c r="F13" s="2" t="s">
        <v>15</v>
      </c>
      <c r="G13" s="2">
        <v>2</v>
      </c>
      <c r="H13" s="9"/>
      <c r="I13" s="2">
        <f>G13*H13</f>
        <v>0</v>
      </c>
    </row>
    <row r="14" spans="2:10" x14ac:dyDescent="0.15">
      <c r="B14" s="2" t="s">
        <v>16</v>
      </c>
      <c r="C14" s="2" t="s">
        <v>17</v>
      </c>
      <c r="D14" s="2" t="s">
        <v>18</v>
      </c>
      <c r="E14" s="2" t="s">
        <v>17</v>
      </c>
      <c r="F14" s="2" t="s">
        <v>19</v>
      </c>
      <c r="G14" s="2">
        <v>1</v>
      </c>
      <c r="H14" s="9"/>
      <c r="I14" s="2">
        <f>G14*H14</f>
        <v>0</v>
      </c>
    </row>
    <row r="15" spans="2:10" x14ac:dyDescent="0.15">
      <c r="B15" s="2" t="s">
        <v>20</v>
      </c>
      <c r="C15" s="2" t="s">
        <v>21</v>
      </c>
      <c r="D15" s="2" t="s">
        <v>21</v>
      </c>
      <c r="E15" s="2" t="s">
        <v>21</v>
      </c>
      <c r="F15" s="2" t="s">
        <v>22</v>
      </c>
      <c r="G15" s="2">
        <v>0</v>
      </c>
      <c r="H15" s="9"/>
      <c r="I15" s="2">
        <f>G15*H15</f>
        <v>0</v>
      </c>
    </row>
    <row r="16" spans="2:10" x14ac:dyDescent="0.15">
      <c r="B16" s="4"/>
      <c r="C16" s="4"/>
      <c r="D16" s="4"/>
      <c r="E16" s="4"/>
      <c r="F16" s="4"/>
      <c r="G16" s="3" t="s">
        <v>4</v>
      </c>
      <c r="H16" s="2">
        <f>SUM(H11:H15)</f>
        <v>0</v>
      </c>
      <c r="I16" s="2">
        <f>SUM(I11:I15)</f>
        <v>0</v>
      </c>
    </row>
    <row r="17" spans="2:10" x14ac:dyDescent="0.15">
      <c r="B17" s="5"/>
      <c r="C17" s="5"/>
      <c r="D17" s="5"/>
      <c r="E17" s="5"/>
      <c r="F17" s="5"/>
      <c r="G17" s="10"/>
      <c r="H17" s="5"/>
      <c r="I17" s="5"/>
      <c r="J17" s="5"/>
    </row>
    <row r="18" spans="2:10" ht="13.5" customHeight="1" x14ac:dyDescent="0.15">
      <c r="B18" s="5"/>
      <c r="C18" s="5"/>
      <c r="D18" s="5"/>
      <c r="E18" s="5"/>
      <c r="F18" s="5"/>
      <c r="G18" s="198" t="s">
        <v>36</v>
      </c>
      <c r="H18" s="199"/>
      <c r="I18" s="11" t="e">
        <f>I16/H16</f>
        <v>#DIV/0!</v>
      </c>
    </row>
    <row r="19" spans="2:10" x14ac:dyDescent="0.15">
      <c r="B19" s="5"/>
      <c r="C19" s="5"/>
      <c r="D19" s="5"/>
      <c r="E19" s="5"/>
      <c r="F19" s="5"/>
      <c r="G19" s="200"/>
      <c r="H19" s="200"/>
      <c r="I19" s="200"/>
    </row>
    <row r="20" spans="2:10" x14ac:dyDescent="0.15">
      <c r="B20" s="5"/>
      <c r="C20" s="5"/>
      <c r="D20" s="5"/>
      <c r="E20" s="5"/>
      <c r="F20" s="5"/>
      <c r="G20" s="10"/>
      <c r="H20" s="5"/>
      <c r="I20" s="5"/>
      <c r="J20" s="5"/>
    </row>
    <row r="21" spans="2:10" ht="14.25" customHeight="1" x14ac:dyDescent="0.15">
      <c r="B21" s="5"/>
      <c r="C21" s="5"/>
      <c r="D21" s="5"/>
      <c r="E21" s="5"/>
      <c r="F21" s="13"/>
      <c r="G21" s="192"/>
      <c r="H21" s="192"/>
      <c r="I21" s="192"/>
      <c r="J21" s="13"/>
    </row>
    <row r="22" spans="2:10" x14ac:dyDescent="0.15">
      <c r="B22" s="5"/>
      <c r="C22" s="5"/>
      <c r="D22" s="5"/>
      <c r="E22" s="5"/>
      <c r="F22" s="12"/>
      <c r="G22" s="193" t="s">
        <v>33</v>
      </c>
      <c r="H22" s="192"/>
      <c r="I22" s="192"/>
      <c r="J22" s="13"/>
    </row>
    <row r="23" spans="2:10" x14ac:dyDescent="0.15">
      <c r="B23" s="5"/>
      <c r="C23" s="5"/>
      <c r="D23" s="5"/>
      <c r="E23" s="5"/>
      <c r="F23" s="5"/>
      <c r="G23" s="5"/>
      <c r="H23" s="5"/>
      <c r="I23" s="12"/>
      <c r="J23" s="12"/>
    </row>
    <row r="24" spans="2:10" ht="14.25" x14ac:dyDescent="0.15">
      <c r="B24" s="194" t="s">
        <v>25</v>
      </c>
      <c r="C24" s="194"/>
      <c r="D24" s="194"/>
      <c r="E24" s="194"/>
      <c r="F24" s="194"/>
      <c r="G24" s="194"/>
      <c r="H24" s="5"/>
      <c r="I24" s="5"/>
      <c r="J24" s="5"/>
    </row>
    <row r="25" spans="2:10" ht="27.75" customHeight="1" x14ac:dyDescent="0.15">
      <c r="B25" s="195" t="s">
        <v>165</v>
      </c>
      <c r="C25" s="195"/>
      <c r="D25" s="195"/>
      <c r="E25" s="195"/>
      <c r="F25" s="195"/>
      <c r="G25" s="195"/>
      <c r="H25" s="195"/>
      <c r="I25" s="195"/>
      <c r="J25" s="195"/>
    </row>
    <row r="26" spans="2:10" x14ac:dyDescent="0.15">
      <c r="B26" s="15"/>
      <c r="C26" s="15"/>
      <c r="D26" s="15"/>
      <c r="E26" s="15"/>
      <c r="F26" s="15"/>
      <c r="G26" s="15"/>
      <c r="H26" s="15"/>
      <c r="I26" s="15"/>
      <c r="J26" s="15"/>
    </row>
    <row r="27" spans="2:10" x14ac:dyDescent="0.15">
      <c r="B27" s="12" t="s">
        <v>26</v>
      </c>
      <c r="C27" s="12"/>
      <c r="D27" s="12"/>
      <c r="E27" s="12"/>
      <c r="F27" s="12"/>
      <c r="G27" s="12"/>
      <c r="H27" s="12"/>
      <c r="I27" s="12"/>
      <c r="J27" s="12"/>
    </row>
    <row r="28" spans="2:10" x14ac:dyDescent="0.15">
      <c r="B28" s="12" t="s">
        <v>27</v>
      </c>
      <c r="C28" s="12"/>
      <c r="D28" s="12"/>
      <c r="E28" s="12"/>
      <c r="F28" s="12"/>
      <c r="G28" s="12"/>
      <c r="H28" s="12"/>
      <c r="I28" s="12"/>
      <c r="J28" s="12"/>
    </row>
    <row r="29" spans="2:10" x14ac:dyDescent="0.15">
      <c r="B29" s="12" t="s">
        <v>28</v>
      </c>
      <c r="C29" s="12"/>
      <c r="D29" s="12"/>
      <c r="E29" s="12"/>
      <c r="F29" s="12"/>
      <c r="G29" s="12"/>
      <c r="H29" s="12"/>
      <c r="I29" s="12"/>
      <c r="J29" s="12"/>
    </row>
    <row r="30" spans="2:10" x14ac:dyDescent="0.15">
      <c r="B30" s="12" t="s">
        <v>29</v>
      </c>
      <c r="C30" s="12"/>
      <c r="D30" s="12"/>
      <c r="E30" s="12"/>
      <c r="F30" s="12"/>
      <c r="G30" s="12"/>
      <c r="H30" s="12"/>
      <c r="I30" s="12"/>
      <c r="J30" s="12"/>
    </row>
    <row r="31" spans="2:10" ht="40.5" customHeight="1" x14ac:dyDescent="0.15">
      <c r="B31" s="196" t="s">
        <v>31</v>
      </c>
      <c r="C31" s="197"/>
      <c r="D31" s="197"/>
      <c r="E31" s="197"/>
      <c r="F31" s="197"/>
      <c r="G31" s="197"/>
      <c r="H31" s="197"/>
      <c r="I31" s="197"/>
      <c r="J31" s="197"/>
    </row>
    <row r="33" spans="1:10" ht="51.75" customHeight="1" x14ac:dyDescent="0.15">
      <c r="A33" s="190" t="s">
        <v>32</v>
      </c>
      <c r="B33" s="191"/>
      <c r="C33" s="191"/>
      <c r="D33" s="191"/>
      <c r="E33" s="191"/>
      <c r="F33" s="191"/>
      <c r="G33" s="191"/>
      <c r="H33" s="191"/>
      <c r="I33" s="191"/>
      <c r="J33" s="191"/>
    </row>
  </sheetData>
  <mergeCells count="22">
    <mergeCell ref="B10:C10"/>
    <mergeCell ref="D10:E10"/>
    <mergeCell ref="G11:G12"/>
    <mergeCell ref="B2:I2"/>
    <mergeCell ref="H11:H12"/>
    <mergeCell ref="I11:I12"/>
    <mergeCell ref="B9:F9"/>
    <mergeCell ref="H4:I4"/>
    <mergeCell ref="B6:J6"/>
    <mergeCell ref="B4:C4"/>
    <mergeCell ref="D4:F4"/>
    <mergeCell ref="G18:H18"/>
    <mergeCell ref="G19:I19"/>
    <mergeCell ref="G9:G10"/>
    <mergeCell ref="H9:H10"/>
    <mergeCell ref="I9:I10"/>
    <mergeCell ref="A33:J33"/>
    <mergeCell ref="G21:I21"/>
    <mergeCell ref="G22:I22"/>
    <mergeCell ref="B24:G24"/>
    <mergeCell ref="B25:J25"/>
    <mergeCell ref="B31:J31"/>
  </mergeCells>
  <phoneticPr fontId="1"/>
  <pageMargins left="0.39370078740157483" right="0.31496062992125984" top="0.74803149606299213" bottom="0.35433070866141736" header="0.23622047244094491" footer="0.31496062992125984"/>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19"/>
  <sheetViews>
    <sheetView workbookViewId="0">
      <selection activeCell="L3" sqref="L3:L4"/>
    </sheetView>
  </sheetViews>
  <sheetFormatPr defaultRowHeight="12" x14ac:dyDescent="0.15"/>
  <cols>
    <col min="1" max="1" width="5.25" style="23" bestFit="1" customWidth="1"/>
    <col min="2" max="2" width="16.75" style="23" bestFit="1" customWidth="1"/>
    <col min="3" max="3" width="15.125" style="23" bestFit="1" customWidth="1"/>
    <col min="4" max="4" width="17.25" style="23" bestFit="1" customWidth="1"/>
    <col min="5" max="5" width="5.25" style="23" bestFit="1" customWidth="1"/>
    <col min="6" max="6" width="4.75" style="23" bestFit="1" customWidth="1"/>
    <col min="7" max="7" width="8" style="23" bestFit="1" customWidth="1"/>
    <col min="8" max="8" width="9.125" style="23" bestFit="1" customWidth="1"/>
    <col min="9" max="9" width="5" style="23" customWidth="1"/>
    <col min="10" max="10" width="5.625" style="23" customWidth="1"/>
    <col min="11" max="11" width="9" style="23"/>
    <col min="12" max="12" width="45.25" style="23" bestFit="1" customWidth="1"/>
    <col min="13" max="16384" width="9" style="23"/>
  </cols>
  <sheetData>
    <row r="2" spans="1:19" x14ac:dyDescent="0.15">
      <c r="A2" s="23" t="s">
        <v>79</v>
      </c>
      <c r="B2" s="23" t="s">
        <v>80</v>
      </c>
      <c r="C2" s="23" t="s">
        <v>81</v>
      </c>
      <c r="D2" s="23" t="s">
        <v>82</v>
      </c>
      <c r="E2" s="23" t="s">
        <v>83</v>
      </c>
      <c r="F2" s="23" t="s">
        <v>73</v>
      </c>
      <c r="G2" s="23" t="s">
        <v>84</v>
      </c>
      <c r="H2" s="23" t="s">
        <v>85</v>
      </c>
      <c r="I2" s="23" t="s">
        <v>86</v>
      </c>
      <c r="J2" s="23" t="s">
        <v>65</v>
      </c>
      <c r="K2" s="23" t="s">
        <v>142</v>
      </c>
      <c r="L2" s="23" t="s">
        <v>143</v>
      </c>
    </row>
    <row r="3" spans="1:19" x14ac:dyDescent="0.15">
      <c r="A3" s="23" t="s">
        <v>87</v>
      </c>
      <c r="B3" s="23" t="s">
        <v>88</v>
      </c>
      <c r="C3" s="23" t="s">
        <v>89</v>
      </c>
      <c r="D3" s="23" t="s">
        <v>89</v>
      </c>
      <c r="E3" s="23" t="s">
        <v>90</v>
      </c>
      <c r="F3" s="23" t="s">
        <v>131</v>
      </c>
      <c r="G3" s="24">
        <v>9</v>
      </c>
      <c r="H3" s="23" t="s">
        <v>151</v>
      </c>
      <c r="I3" s="24">
        <v>2009</v>
      </c>
      <c r="J3" s="25">
        <v>1</v>
      </c>
      <c r="K3" s="23">
        <v>5</v>
      </c>
      <c r="L3" s="48"/>
      <c r="M3" s="48"/>
      <c r="N3" s="48"/>
      <c r="O3" s="48"/>
      <c r="P3" s="48"/>
      <c r="Q3" s="48"/>
      <c r="R3" s="48"/>
      <c r="S3" s="48"/>
    </row>
    <row r="4" spans="1:19" x14ac:dyDescent="0.15">
      <c r="A4" s="23" t="s">
        <v>91</v>
      </c>
      <c r="B4" s="23" t="s">
        <v>92</v>
      </c>
      <c r="C4" s="23" t="s">
        <v>93</v>
      </c>
      <c r="D4" s="23" t="s">
        <v>94</v>
      </c>
      <c r="E4" s="23" t="s">
        <v>95</v>
      </c>
      <c r="F4" s="23" t="s">
        <v>132</v>
      </c>
      <c r="G4" s="23">
        <v>23</v>
      </c>
      <c r="H4" s="23" t="s">
        <v>96</v>
      </c>
      <c r="I4" s="24">
        <v>2010</v>
      </c>
      <c r="J4" s="25">
        <v>2</v>
      </c>
      <c r="K4" s="23">
        <v>4</v>
      </c>
      <c r="L4" s="48"/>
      <c r="M4" s="48"/>
      <c r="N4" s="48"/>
      <c r="O4" s="48"/>
      <c r="P4" s="48"/>
      <c r="Q4" s="48"/>
      <c r="R4" s="48"/>
      <c r="S4" s="48"/>
    </row>
    <row r="5" spans="1:19" x14ac:dyDescent="0.15">
      <c r="C5" s="23" t="s">
        <v>97</v>
      </c>
      <c r="D5" s="23" t="s">
        <v>98</v>
      </c>
      <c r="E5" s="23" t="s">
        <v>99</v>
      </c>
      <c r="F5" s="23" t="s">
        <v>133</v>
      </c>
      <c r="H5" s="23" t="s">
        <v>100</v>
      </c>
      <c r="I5" s="24">
        <v>2011</v>
      </c>
      <c r="J5" s="25">
        <v>3</v>
      </c>
      <c r="K5" s="23">
        <v>3</v>
      </c>
    </row>
    <row r="6" spans="1:19" x14ac:dyDescent="0.15">
      <c r="C6" s="23" t="s">
        <v>93</v>
      </c>
      <c r="D6" s="23" t="s">
        <v>101</v>
      </c>
      <c r="F6" s="23" t="s">
        <v>134</v>
      </c>
      <c r="H6" s="23" t="s">
        <v>152</v>
      </c>
      <c r="I6" s="24">
        <v>2012</v>
      </c>
      <c r="J6" s="25">
        <v>4</v>
      </c>
      <c r="K6" s="23">
        <v>2</v>
      </c>
    </row>
    <row r="7" spans="1:19" x14ac:dyDescent="0.15">
      <c r="C7" s="23" t="s">
        <v>102</v>
      </c>
      <c r="D7" s="23" t="s">
        <v>103</v>
      </c>
      <c r="H7" s="23" t="s">
        <v>138</v>
      </c>
      <c r="I7" s="24">
        <v>2013</v>
      </c>
      <c r="J7" s="25">
        <v>5</v>
      </c>
      <c r="K7" s="23">
        <v>1</v>
      </c>
    </row>
    <row r="8" spans="1:19" x14ac:dyDescent="0.15">
      <c r="D8" s="23" t="s">
        <v>104</v>
      </c>
      <c r="I8" s="24">
        <v>2014</v>
      </c>
      <c r="J8" s="25">
        <v>6</v>
      </c>
    </row>
    <row r="9" spans="1:19" x14ac:dyDescent="0.15">
      <c r="D9" s="23" t="s">
        <v>97</v>
      </c>
      <c r="I9" s="24">
        <v>2015</v>
      </c>
      <c r="J9" s="25">
        <v>7</v>
      </c>
    </row>
    <row r="10" spans="1:19" x14ac:dyDescent="0.15">
      <c r="D10" s="23" t="s">
        <v>105</v>
      </c>
      <c r="I10" s="24">
        <v>2016</v>
      </c>
      <c r="J10" s="25">
        <v>8</v>
      </c>
    </row>
    <row r="11" spans="1:19" x14ac:dyDescent="0.15">
      <c r="D11" s="23" t="s">
        <v>106</v>
      </c>
      <c r="I11" s="24">
        <v>2017</v>
      </c>
      <c r="J11" s="25">
        <v>9</v>
      </c>
    </row>
    <row r="12" spans="1:19" x14ac:dyDescent="0.15">
      <c r="D12" s="23" t="s">
        <v>107</v>
      </c>
      <c r="I12" s="24">
        <v>2018</v>
      </c>
      <c r="J12" s="25">
        <v>10</v>
      </c>
    </row>
    <row r="13" spans="1:19" x14ac:dyDescent="0.15">
      <c r="D13" s="23" t="s">
        <v>108</v>
      </c>
      <c r="I13" s="24">
        <v>2019</v>
      </c>
      <c r="J13" s="25">
        <v>11</v>
      </c>
    </row>
    <row r="14" spans="1:19" x14ac:dyDescent="0.15">
      <c r="D14" s="23" t="s">
        <v>103</v>
      </c>
      <c r="I14" s="24">
        <v>2020</v>
      </c>
      <c r="J14" s="25">
        <v>12</v>
      </c>
    </row>
    <row r="15" spans="1:19" x14ac:dyDescent="0.15">
      <c r="D15" s="23" t="s">
        <v>109</v>
      </c>
    </row>
    <row r="16" spans="1:19" x14ac:dyDescent="0.15">
      <c r="D16" s="23" t="s">
        <v>104</v>
      </c>
    </row>
    <row r="17" spans="4:4" x14ac:dyDescent="0.15">
      <c r="D17" s="23" t="s">
        <v>110</v>
      </c>
    </row>
    <row r="18" spans="4:4" x14ac:dyDescent="0.15">
      <c r="D18" s="23" t="s">
        <v>111</v>
      </c>
    </row>
    <row r="19" spans="4:4" x14ac:dyDescent="0.15">
      <c r="D19" s="23" t="s">
        <v>112</v>
      </c>
    </row>
  </sheetData>
  <phoneticPr fontId="1"/>
  <pageMargins left="0.7" right="0.7"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Y4"/>
  <sheetViews>
    <sheetView workbookViewId="0">
      <selection activeCell="C8" sqref="C8"/>
    </sheetView>
  </sheetViews>
  <sheetFormatPr defaultRowHeight="13.5" x14ac:dyDescent="0.15"/>
  <cols>
    <col min="1" max="1" width="13.75" customWidth="1"/>
    <col min="2" max="2" width="14.375" customWidth="1"/>
    <col min="3" max="3" width="6.75" customWidth="1"/>
    <col min="4" max="4" width="7.75" customWidth="1"/>
    <col min="5" max="5" width="14.375" customWidth="1"/>
    <col min="6" max="6" width="11.125" customWidth="1"/>
    <col min="7" max="7" width="21.75" customWidth="1"/>
    <col min="8" max="8" width="6.25" customWidth="1"/>
    <col min="9" max="9" width="28.25" customWidth="1"/>
    <col min="10" max="10" width="19.25" customWidth="1"/>
    <col min="11" max="11" width="20.625" customWidth="1"/>
    <col min="12" max="12" width="10.75" customWidth="1"/>
    <col min="13" max="13" width="21.75" bestFit="1" customWidth="1"/>
    <col min="14" max="14" width="11" bestFit="1" customWidth="1"/>
    <col min="15" max="15" width="19.25" customWidth="1"/>
    <col min="16" max="16" width="20.625" customWidth="1"/>
    <col min="17" max="17" width="10.75" customWidth="1"/>
    <col min="18" max="18" width="45.625" customWidth="1"/>
    <col min="19" max="19" width="13" bestFit="1" customWidth="1"/>
    <col min="21" max="21" width="11" bestFit="1" customWidth="1"/>
  </cols>
  <sheetData>
    <row r="3" spans="1:25" x14ac:dyDescent="0.15">
      <c r="A3" s="27" t="s">
        <v>115</v>
      </c>
      <c r="B3" s="27" t="s">
        <v>116</v>
      </c>
      <c r="C3" s="27" t="s">
        <v>117</v>
      </c>
      <c r="D3" s="27" t="s">
        <v>47</v>
      </c>
      <c r="E3" s="27" t="s">
        <v>118</v>
      </c>
      <c r="F3" s="28" t="s">
        <v>119</v>
      </c>
      <c r="G3" s="29" t="s">
        <v>120</v>
      </c>
      <c r="H3" s="30" t="s">
        <v>43</v>
      </c>
      <c r="I3" s="31" t="s">
        <v>136</v>
      </c>
      <c r="J3" s="32" t="s">
        <v>121</v>
      </c>
      <c r="K3" s="33" t="s">
        <v>122</v>
      </c>
      <c r="L3" s="32" t="s">
        <v>123</v>
      </c>
      <c r="M3" s="32" t="s">
        <v>124</v>
      </c>
      <c r="N3" s="32" t="s">
        <v>125</v>
      </c>
      <c r="O3" s="32" t="s">
        <v>126</v>
      </c>
      <c r="P3" s="32" t="s">
        <v>127</v>
      </c>
      <c r="Q3" s="32" t="s">
        <v>128</v>
      </c>
      <c r="R3" s="32" t="s">
        <v>129</v>
      </c>
      <c r="S3" s="27" t="s">
        <v>137</v>
      </c>
      <c r="T3" s="27" t="s">
        <v>139</v>
      </c>
      <c r="U3" s="27" t="s">
        <v>140</v>
      </c>
      <c r="V3" s="27" t="s">
        <v>139</v>
      </c>
      <c r="W3" s="27" t="s">
        <v>140</v>
      </c>
      <c r="X3" s="27" t="s">
        <v>139</v>
      </c>
      <c r="Y3" s="27" t="s">
        <v>140</v>
      </c>
    </row>
    <row r="4" spans="1:25" x14ac:dyDescent="0.15">
      <c r="A4" s="27">
        <f>申請書!E5</f>
        <v>0</v>
      </c>
      <c r="B4" s="27">
        <f>申請書!E6</f>
        <v>0</v>
      </c>
      <c r="C4" s="27">
        <f>申請書!E9</f>
        <v>0</v>
      </c>
      <c r="D4" s="27" t="str">
        <f>申請書!E12&amp;申請書!L12</f>
        <v/>
      </c>
      <c r="E4" s="27">
        <f>申請書!L11</f>
        <v>0</v>
      </c>
      <c r="F4" s="50" t="str">
        <f>申請書!E14&amp;申請書!F14&amp;申請書!G14</f>
        <v>-</v>
      </c>
      <c r="G4" s="27">
        <f>申請書!E7</f>
        <v>0</v>
      </c>
      <c r="H4" s="27">
        <f>申請書!L9</f>
        <v>0</v>
      </c>
      <c r="I4" s="27">
        <f>申請書!E18</f>
        <v>0</v>
      </c>
      <c r="J4" s="27">
        <f>申請書!E17</f>
        <v>0</v>
      </c>
      <c r="K4" s="27">
        <f>申請書!E20</f>
        <v>0</v>
      </c>
      <c r="L4" s="27">
        <f>申請書!F19</f>
        <v>0</v>
      </c>
      <c r="M4" s="27">
        <f>申請書!E21</f>
        <v>0</v>
      </c>
      <c r="N4" s="27">
        <f>申請書!E22</f>
        <v>0</v>
      </c>
      <c r="O4" s="27">
        <f>申請書!E23</f>
        <v>0</v>
      </c>
      <c r="P4" s="27">
        <f>申請書!E25</f>
        <v>0</v>
      </c>
      <c r="Q4" s="27">
        <f>申請書!F24</f>
        <v>0</v>
      </c>
      <c r="R4" s="27">
        <f>申請書!B37</f>
        <v>0</v>
      </c>
      <c r="S4" s="34" t="e">
        <f>申請書!E26</f>
        <v>#DIV/0!</v>
      </c>
      <c r="T4" s="27">
        <f>申請書!D31</f>
        <v>0</v>
      </c>
      <c r="U4" s="27">
        <f>申請書!F31</f>
        <v>0</v>
      </c>
      <c r="V4" s="27">
        <f>申請書!D33</f>
        <v>0</v>
      </c>
      <c r="W4" s="27">
        <f>申請書!F33</f>
        <v>0</v>
      </c>
      <c r="X4" s="27">
        <f>申請書!D34</f>
        <v>0</v>
      </c>
      <c r="Y4" s="27">
        <f>申請書!F34</f>
        <v>0</v>
      </c>
    </row>
  </sheetData>
  <phoneticPr fontId="1"/>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申請書</vt:lpstr>
      <vt:lpstr>成績評価係数計算表</vt:lpstr>
      <vt:lpstr>リスト</vt:lpstr>
      <vt:lpstr>大学作業用</vt:lpstr>
      <vt:lpstr>申請書!Print_Area</vt:lpstr>
      <vt:lpstr>成績評価係数計算表!Print_Area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竹内　明子</dc:creator>
  <cp:lastModifiedBy>国立大学法人東京大学</cp:lastModifiedBy>
  <cp:lastPrinted>2018-05-29T06:30:46Z</cp:lastPrinted>
  <dcterms:created xsi:type="dcterms:W3CDTF">2014-06-02T02:36:13Z</dcterms:created>
  <dcterms:modified xsi:type="dcterms:W3CDTF">2018-08-30T05:30:52Z</dcterms:modified>
</cp:coreProperties>
</file>