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B17教育学部\03学生支援チーム\00共有\02共有－大学院\71　海外派遣\01_【部局】協定に基づく学生派遣\01_ストックホルム大学教育学部・IIE国際教育研究所\01_交換留学（来年可能であればユネスコ派遣と選考日程揃える）\02_申請書類様式\2017\"/>
    </mc:Choice>
  </mc:AlternateContent>
  <bookViews>
    <workbookView xWindow="0" yWindow="0" windowWidth="20310" windowHeight="10635" tabRatio="738"/>
  </bookViews>
  <sheets>
    <sheet name="1　申請書" sheetId="13" r:id="rId1"/>
    <sheet name="2　成績評価係数計算表" sheetId="7" r:id="rId2"/>
    <sheet name="【記入例】成績評価係数計算表" sheetId="12" r:id="rId3"/>
    <sheet name="3　奨学金受給希望状況確認書" sheetId="17" r:id="rId4"/>
    <sheet name="リスト" sheetId="15" state="hidden" r:id="rId5"/>
    <sheet name="大学作業用" sheetId="16" state="hidden" r:id="rId6"/>
  </sheets>
  <externalReferences>
    <externalReference r:id="rId7"/>
  </externalReferences>
  <definedNames>
    <definedName name="_xlnm.Print_Area" localSheetId="2">【記入例】成績評価係数計算表!$A$1:$O$33</definedName>
    <definedName name="_xlnm.Print_Area" localSheetId="0">'1　申請書'!$A$1:$O$66</definedName>
    <definedName name="_xlnm.Print_Area" localSheetId="1">'2　成績評価係数計算表'!$A$1:$O$37</definedName>
    <definedName name="_xlnm.Print_Area" localSheetId="3">'3　奨学金受給希望状況確認書'!$A$1:$X$66</definedName>
    <definedName name="_xlnm.Print_Area" localSheetId="5">大学作業用!$A$1:$D$9</definedName>
    <definedName name="月">[1]リスト!$N$2:$N$13</definedName>
    <definedName name="受給状況">[1]リスト!$X$2:$X$4</definedName>
    <definedName name="年">[1]リスト!$M$2:$M$17</definedName>
  </definedNames>
  <calcPr calcId="162913"/>
</workbook>
</file>

<file path=xl/calcChain.xml><?xml version="1.0" encoding="utf-8"?>
<calcChain xmlns="http://schemas.openxmlformats.org/spreadsheetml/2006/main">
  <c r="E3" i="7" l="1"/>
  <c r="F4" i="17" l="1"/>
  <c r="V5" i="17" l="1"/>
  <c r="O5" i="17"/>
  <c r="F5" i="17"/>
  <c r="S4" i="17"/>
  <c r="O4" i="17"/>
  <c r="M3" i="7" l="1"/>
  <c r="D5" i="16"/>
  <c r="D4" i="16"/>
  <c r="C4" i="16"/>
  <c r="B5" i="16"/>
  <c r="B4" i="16"/>
  <c r="A4" i="16"/>
  <c r="D34" i="13"/>
  <c r="K8" i="13"/>
  <c r="O17" i="12"/>
  <c r="N17" i="12"/>
  <c r="M17" i="12"/>
  <c r="L17" i="12"/>
  <c r="J18" i="12"/>
  <c r="I18" i="12"/>
  <c r="H18" i="12"/>
  <c r="J21" i="7"/>
  <c r="I21" i="7"/>
  <c r="H21" i="7"/>
  <c r="N20" i="7"/>
  <c r="M20" i="7"/>
  <c r="M21" i="7"/>
  <c r="M24" i="7"/>
  <c r="L20" i="7"/>
  <c r="K20" i="7"/>
  <c r="O20" i="7"/>
  <c r="K19" i="7"/>
  <c r="O19" i="7"/>
  <c r="B5" i="12"/>
  <c r="B1" i="12"/>
  <c r="N16" i="12"/>
  <c r="M16" i="12"/>
  <c r="L16" i="12"/>
  <c r="K16" i="12"/>
  <c r="O16" i="12"/>
  <c r="N15" i="12"/>
  <c r="M15" i="12"/>
  <c r="L15" i="12"/>
  <c r="K15" i="12"/>
  <c r="K18" i="12" s="1"/>
  <c r="M23" i="12" s="1"/>
  <c r="O15" i="12"/>
  <c r="N14" i="12"/>
  <c r="M14" i="12"/>
  <c r="L14" i="12"/>
  <c r="K14" i="12"/>
  <c r="O14" i="12"/>
  <c r="N13" i="12"/>
  <c r="N18" i="12" s="1"/>
  <c r="M22" i="12" s="1"/>
  <c r="M13" i="12"/>
  <c r="L13" i="12"/>
  <c r="L18" i="12" s="1"/>
  <c r="M20" i="12" s="1"/>
  <c r="K13" i="12"/>
  <c r="M19" i="7"/>
  <c r="M18" i="7"/>
  <c r="M17" i="7"/>
  <c r="M16" i="7"/>
  <c r="N16" i="7"/>
  <c r="N21" i="7"/>
  <c r="M25" i="7"/>
  <c r="N17" i="7"/>
  <c r="N18" i="7"/>
  <c r="N19" i="7"/>
  <c r="L17" i="7"/>
  <c r="L18" i="7"/>
  <c r="L19" i="7"/>
  <c r="L16" i="7"/>
  <c r="L21" i="7"/>
  <c r="M23" i="7"/>
  <c r="K17" i="7"/>
  <c r="O17" i="7"/>
  <c r="K18" i="7"/>
  <c r="O18" i="7"/>
  <c r="K16" i="7"/>
  <c r="O16" i="7"/>
  <c r="O21" i="7"/>
  <c r="M18" i="12"/>
  <c r="M21" i="12" s="1"/>
  <c r="K21" i="7"/>
  <c r="M26" i="7"/>
  <c r="O13" i="12"/>
  <c r="O18" i="12"/>
</calcChain>
</file>

<file path=xl/sharedStrings.xml><?xml version="1.0" encoding="utf-8"?>
<sst xmlns="http://schemas.openxmlformats.org/spreadsheetml/2006/main" count="344" uniqueCount="236">
  <si>
    <t>氏名</t>
    <rPh sb="0" eb="2">
      <t>シメイ</t>
    </rPh>
    <phoneticPr fontId="3"/>
  </si>
  <si>
    <t>成績評価</t>
    <rPh sb="0" eb="2">
      <t>セイセキ</t>
    </rPh>
    <rPh sb="2" eb="4">
      <t>ヒョウカ</t>
    </rPh>
    <phoneticPr fontId="3"/>
  </si>
  <si>
    <t>優</t>
    <rPh sb="0" eb="1">
      <t>ユウ</t>
    </rPh>
    <phoneticPr fontId="3"/>
  </si>
  <si>
    <t>良</t>
    <rPh sb="0" eb="1">
      <t>リョウ</t>
    </rPh>
    <phoneticPr fontId="3"/>
  </si>
  <si>
    <t>可</t>
    <rPh sb="0" eb="1">
      <t>カ</t>
    </rPh>
    <phoneticPr fontId="3"/>
  </si>
  <si>
    <t>合計</t>
    <rPh sb="0" eb="2">
      <t>ゴウケイ</t>
    </rPh>
    <phoneticPr fontId="3"/>
  </si>
  <si>
    <t>【成績評価係数の算出方法】</t>
    <rPh sb="1" eb="3">
      <t>セイセキ</t>
    </rPh>
    <rPh sb="3" eb="5">
      <t>ヒョウカ</t>
    </rPh>
    <rPh sb="5" eb="7">
      <t>ケイスウ</t>
    </rPh>
    <rPh sb="8" eb="10">
      <t>サンシュツ</t>
    </rPh>
    <rPh sb="10" eb="12">
      <t>ホウホウ</t>
    </rPh>
    <phoneticPr fontId="3"/>
  </si>
  <si>
    <t>③ポイント×単位数
（①×②）</t>
    <rPh sb="6" eb="9">
      <t>タンイスウ</t>
    </rPh>
    <phoneticPr fontId="3"/>
  </si>
  <si>
    <t>※小数点第三位を四捨五入</t>
    <rPh sb="1" eb="4">
      <t>ショウスウテン</t>
    </rPh>
    <rPh sb="4" eb="5">
      <t>ダイ</t>
    </rPh>
    <rPh sb="5" eb="7">
      <t>サンイ</t>
    </rPh>
    <rPh sb="8" eb="12">
      <t>シシャゴニュウ</t>
    </rPh>
    <phoneticPr fontId="3"/>
  </si>
  <si>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3"/>
  </si>
  <si>
    <t>成績評価係数は、修得科目確認表又は学業成績証明書に基づき、次のように算出願います。</t>
    <rPh sb="0" eb="2">
      <t>セイセキ</t>
    </rPh>
    <rPh sb="2" eb="4">
      <t>ヒョウカ</t>
    </rPh>
    <rPh sb="4" eb="6">
      <t>ケイスウ</t>
    </rPh>
    <rPh sb="15" eb="16">
      <t>マタ</t>
    </rPh>
    <rPh sb="17" eb="19">
      <t>ガクギョウ</t>
    </rPh>
    <rPh sb="19" eb="21">
      <t>セイセキ</t>
    </rPh>
    <rPh sb="21" eb="24">
      <t>ショウメイショ</t>
    </rPh>
    <rPh sb="25" eb="26">
      <t>モト</t>
    </rPh>
    <rPh sb="29" eb="30">
      <t>ツギ</t>
    </rPh>
    <rPh sb="34" eb="36">
      <t>サンシュツ</t>
    </rPh>
    <rPh sb="36" eb="37">
      <t>ネガ</t>
    </rPh>
    <phoneticPr fontId="3"/>
  </si>
  <si>
    <t>B</t>
    <phoneticPr fontId="3"/>
  </si>
  <si>
    <t>C</t>
    <phoneticPr fontId="3"/>
  </si>
  <si>
    <t>A</t>
    <phoneticPr fontId="3"/>
  </si>
  <si>
    <t>不可</t>
    <rPh sb="0" eb="2">
      <t>フカ</t>
    </rPh>
    <phoneticPr fontId="3"/>
  </si>
  <si>
    <t>D</t>
    <phoneticPr fontId="3"/>
  </si>
  <si>
    <t>100-90</t>
    <phoneticPr fontId="3"/>
  </si>
  <si>
    <t>89-80</t>
    <phoneticPr fontId="3"/>
  </si>
  <si>
    <t>79-70</t>
    <phoneticPr fontId="3"/>
  </si>
  <si>
    <t>69-60</t>
    <phoneticPr fontId="3"/>
  </si>
  <si>
    <t>59～</t>
    <phoneticPr fontId="3"/>
  </si>
  <si>
    <t>F</t>
    <phoneticPr fontId="3"/>
  </si>
  <si>
    <t>S</t>
    <phoneticPr fontId="3"/>
  </si>
  <si>
    <t>4段階</t>
    <rPh sb="1" eb="3">
      <t>ダンカイ</t>
    </rPh>
    <phoneticPr fontId="3"/>
  </si>
  <si>
    <t>5段階</t>
    <rPh sb="1" eb="3">
      <t>ダンカイ</t>
    </rPh>
    <phoneticPr fontId="3"/>
  </si>
  <si>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3"/>
  </si>
  <si>
    <t>②修得科目確認表を見て成績評価毎に単位数を数えあげ、単位数欄に入力します。不可やFは単位数に含めません。</t>
    <rPh sb="1" eb="5">
      <t>シュウトクカモク</t>
    </rPh>
    <rPh sb="5" eb="7">
      <t>カクニン</t>
    </rPh>
    <rPh sb="7" eb="8">
      <t>ヒョウ</t>
    </rPh>
    <rPh sb="9" eb="10">
      <t>ミ</t>
    </rPh>
    <rPh sb="11" eb="13">
      <t>セイセキ</t>
    </rPh>
    <rPh sb="13" eb="15">
      <t>ヒョウカ</t>
    </rPh>
    <rPh sb="15" eb="16">
      <t>ゴト</t>
    </rPh>
    <rPh sb="17" eb="20">
      <t>タンイスウ</t>
    </rPh>
    <rPh sb="21" eb="22">
      <t>カゾ</t>
    </rPh>
    <rPh sb="26" eb="29">
      <t>タンイスウ</t>
    </rPh>
    <rPh sb="29" eb="30">
      <t>ラン</t>
    </rPh>
    <rPh sb="31" eb="33">
      <t>ニュウリョク</t>
    </rPh>
    <rPh sb="37" eb="39">
      <t>フカ</t>
    </rPh>
    <rPh sb="42" eb="45">
      <t>タンイスウ</t>
    </rPh>
    <rPh sb="46" eb="47">
      <t>フク</t>
    </rPh>
    <phoneticPr fontId="3"/>
  </si>
  <si>
    <t>100点満点</t>
    <rPh sb="3" eb="4">
      <t>テン</t>
    </rPh>
    <rPh sb="4" eb="6">
      <t>マンテン</t>
    </rPh>
    <phoneticPr fontId="3"/>
  </si>
  <si>
    <t>　 5段階評価（「A、B、C、D、F」など）はそれぞれ（3,3,2,1,0）という数値に換算します。</t>
    <rPh sb="3" eb="5">
      <t>ダンカイ</t>
    </rPh>
    <rPh sb="5" eb="7">
      <t>ヒョウカ</t>
    </rPh>
    <rPh sb="41" eb="43">
      <t>スウチ</t>
    </rPh>
    <rPh sb="44" eb="46">
      <t>カンサン</t>
    </rPh>
    <phoneticPr fontId="3"/>
  </si>
  <si>
    <t>学部</t>
    <rPh sb="0" eb="2">
      <t>ガクブ</t>
    </rPh>
    <phoneticPr fontId="3"/>
  </si>
  <si>
    <t>大学院修士課程</t>
    <rPh sb="0" eb="3">
      <t>ダイガクイン</t>
    </rPh>
    <rPh sb="3" eb="5">
      <t>シュウシ</t>
    </rPh>
    <rPh sb="5" eb="7">
      <t>カテイ</t>
    </rPh>
    <phoneticPr fontId="3"/>
  </si>
  <si>
    <t>大学院博士課程</t>
    <rPh sb="0" eb="3">
      <t>ダイガクイン</t>
    </rPh>
    <rPh sb="3" eb="5">
      <t>ハカセ</t>
    </rPh>
    <rPh sb="5" eb="7">
      <t>カテイ</t>
    </rPh>
    <phoneticPr fontId="3"/>
  </si>
  <si>
    <t>大学</t>
    <rPh sb="0" eb="2">
      <t>ダイガク</t>
    </rPh>
    <phoneticPr fontId="3"/>
  </si>
  <si>
    <t>研究科</t>
    <rPh sb="0" eb="3">
      <t>ケンキュウカ</t>
    </rPh>
    <phoneticPr fontId="3"/>
  </si>
  <si>
    <t>学歴</t>
    <rPh sb="0" eb="2">
      <t>ガクレキ</t>
    </rPh>
    <phoneticPr fontId="3"/>
  </si>
  <si>
    <t>修士</t>
    <rPh sb="0" eb="2">
      <t>シュウシ</t>
    </rPh>
    <phoneticPr fontId="3"/>
  </si>
  <si>
    <t>博士</t>
    <rPh sb="0" eb="2">
      <t>ハクシ</t>
    </rPh>
    <phoneticPr fontId="3"/>
  </si>
  <si>
    <t>通算</t>
    <rPh sb="0" eb="2">
      <t>ツウサン</t>
    </rPh>
    <phoneticPr fontId="3"/>
  </si>
  <si>
    <t>④成績評価係数
　　　　　申請書に記載→</t>
    <phoneticPr fontId="3"/>
  </si>
  <si>
    <t>①
成績評価
ポイント</t>
    <rPh sb="2" eb="4">
      <t>セイセキ</t>
    </rPh>
    <rPh sb="4" eb="6">
      <t>ヒョウカ</t>
    </rPh>
    <phoneticPr fontId="3"/>
  </si>
  <si>
    <t>○○○○研究科</t>
    <rPh sb="4" eb="7">
      <t>ケンキュウカ</t>
    </rPh>
    <phoneticPr fontId="3"/>
  </si>
  <si>
    <t>●●学部</t>
    <rPh sb="2" eb="4">
      <t>ガクブ</t>
    </rPh>
    <phoneticPr fontId="3"/>
  </si>
  <si>
    <t>　●●大学</t>
    <rPh sb="3" eb="5">
      <t>ダイガク</t>
    </rPh>
    <phoneticPr fontId="3"/>
  </si>
  <si>
    <t>東京大学大学院</t>
    <rPh sb="0" eb="2">
      <t>トウキョウ</t>
    </rPh>
    <rPh sb="2" eb="4">
      <t>ダイガク</t>
    </rPh>
    <rPh sb="4" eb="7">
      <t>ダイガクイン</t>
    </rPh>
    <phoneticPr fontId="3"/>
  </si>
  <si>
    <t>東京大学大学院</t>
    <rPh sb="0" eb="2">
      <t>トウキョウ</t>
    </rPh>
    <rPh sb="2" eb="4">
      <t>ダイガク</t>
    </rPh>
    <rPh sb="4" eb="6">
      <t>ダイガク</t>
    </rPh>
    <rPh sb="5" eb="6">
      <t>トウダイ</t>
    </rPh>
    <phoneticPr fontId="3"/>
  </si>
  <si>
    <t>大学院</t>
    <rPh sb="0" eb="3">
      <t>ダイガクイン</t>
    </rPh>
    <phoneticPr fontId="3"/>
  </si>
  <si>
    <t>100-90</t>
    <phoneticPr fontId="3"/>
  </si>
  <si>
    <r>
      <t>②単位数（成績評価毎の合計）
※授業科目数ではありません。</t>
    </r>
    <r>
      <rPr>
        <u/>
        <sz val="11"/>
        <rFont val="ＭＳ Ｐゴシック"/>
        <family val="3"/>
        <charset val="128"/>
      </rPr>
      <t>単位数</t>
    </r>
    <r>
      <rPr>
        <sz val="11"/>
        <rFont val="ＭＳ Ｐゴシック"/>
        <family val="3"/>
        <charset val="128"/>
      </rPr>
      <t>です。</t>
    </r>
    <rPh sb="1" eb="4">
      <t>タンイスウ</t>
    </rPh>
    <rPh sb="5" eb="7">
      <t>セイセキ</t>
    </rPh>
    <rPh sb="7" eb="9">
      <t>ヒョウカ</t>
    </rPh>
    <rPh sb="9" eb="10">
      <t>ゴト</t>
    </rPh>
    <rPh sb="11" eb="13">
      <t>ゴウケイ</t>
    </rPh>
    <phoneticPr fontId="3"/>
  </si>
  <si>
    <t>※別シートの記入例を参考の上、青色部分を入力してください。成績評価係数が自動計算されます。
・大学学部１年次から応募時に至るまでに修得した成績の平均点（成績評価係数）の算出が求められます。
・大学院学生は、学部と大学院の成績を通算して成績評価係数を算出します。</t>
    <rPh sb="47" eb="49">
      <t>ダイガク</t>
    </rPh>
    <rPh sb="49" eb="51">
      <t>ガクブ</t>
    </rPh>
    <rPh sb="52" eb="54">
      <t>ネンジ</t>
    </rPh>
    <rPh sb="56" eb="58">
      <t>オウボ</t>
    </rPh>
    <rPh sb="58" eb="59">
      <t>ジ</t>
    </rPh>
    <rPh sb="60" eb="61">
      <t>イタ</t>
    </rPh>
    <rPh sb="65" eb="67">
      <t>シュウトク</t>
    </rPh>
    <rPh sb="69" eb="71">
      <t>セイセキ</t>
    </rPh>
    <rPh sb="72" eb="75">
      <t>ヘイキンテン</t>
    </rPh>
    <rPh sb="76" eb="80">
      <t>セイセキヒョウカ</t>
    </rPh>
    <rPh sb="80" eb="82">
      <t>ケイスウ</t>
    </rPh>
    <rPh sb="84" eb="86">
      <t>サンシュツ</t>
    </rPh>
    <rPh sb="87" eb="88">
      <t>モト</t>
    </rPh>
    <rPh sb="99" eb="100">
      <t>ガク</t>
    </rPh>
    <rPh sb="110" eb="112">
      <t>セイセキ</t>
    </rPh>
    <rPh sb="113" eb="115">
      <t>ツウサン</t>
    </rPh>
    <phoneticPr fontId="3"/>
  </si>
  <si>
    <t>※小数点第三位が四捨五入されます</t>
    <rPh sb="1" eb="3">
      <t>ショウスウ</t>
    </rPh>
    <rPh sb="3" eb="4">
      <t>テン</t>
    </rPh>
    <rPh sb="4" eb="5">
      <t>ダイ</t>
    </rPh>
    <rPh sb="5" eb="7">
      <t>サンイ</t>
    </rPh>
    <rPh sb="8" eb="12">
      <t>シシャゴニュウ</t>
    </rPh>
    <phoneticPr fontId="3"/>
  </si>
  <si>
    <t>大学院修士課程
専門職学位課程</t>
    <rPh sb="0" eb="3">
      <t>ダイガクイン</t>
    </rPh>
    <rPh sb="3" eb="5">
      <t>シュウシ</t>
    </rPh>
    <rPh sb="5" eb="7">
      <t>カテイ</t>
    </rPh>
    <rPh sb="8" eb="10">
      <t>センモン</t>
    </rPh>
    <rPh sb="10" eb="11">
      <t>ショク</t>
    </rPh>
    <rPh sb="11" eb="13">
      <t>ガクイ</t>
    </rPh>
    <rPh sb="13" eb="15">
      <t>カテイ</t>
    </rPh>
    <phoneticPr fontId="3"/>
  </si>
  <si>
    <r>
      <t xml:space="preserve">②単位数（成績評価毎の合計）
</t>
    </r>
    <r>
      <rPr>
        <sz val="11"/>
        <color indexed="10"/>
        <rFont val="ＭＳ Ｐゴシック"/>
        <family val="3"/>
        <charset val="128"/>
      </rPr>
      <t>※授業科目数ではありません。</t>
    </r>
    <r>
      <rPr>
        <u/>
        <sz val="11"/>
        <color indexed="10"/>
        <rFont val="ＭＳ Ｐゴシック"/>
        <family val="3"/>
        <charset val="128"/>
      </rPr>
      <t>単位数</t>
    </r>
    <r>
      <rPr>
        <sz val="11"/>
        <color indexed="10"/>
        <rFont val="ＭＳ Ｐゴシック"/>
        <family val="3"/>
        <charset val="128"/>
      </rPr>
      <t>です。</t>
    </r>
    <rPh sb="1" eb="4">
      <t>タンイスウ</t>
    </rPh>
    <rPh sb="5" eb="7">
      <t>セイセキ</t>
    </rPh>
    <rPh sb="7" eb="9">
      <t>ヒョウカ</t>
    </rPh>
    <rPh sb="9" eb="10">
      <t>ゴト</t>
    </rPh>
    <rPh sb="11" eb="13">
      <t>ゴウケイ</t>
    </rPh>
    <phoneticPr fontId="3"/>
  </si>
  <si>
    <t>＜大学入学後全学期分＞</t>
    <rPh sb="1" eb="3">
      <t>ダイガク</t>
    </rPh>
    <rPh sb="3" eb="5">
      <t>ニュウガク</t>
    </rPh>
    <rPh sb="5" eb="6">
      <t>ゴ</t>
    </rPh>
    <rPh sb="6" eb="7">
      <t>ゼン</t>
    </rPh>
    <rPh sb="7" eb="9">
      <t>ガッキ</t>
    </rPh>
    <rPh sb="9" eb="10">
      <t>ブン</t>
    </rPh>
    <phoneticPr fontId="3"/>
  </si>
  <si>
    <t>④成績評価係数
　　　　　　　　申請書に記載→</t>
    <phoneticPr fontId="3"/>
  </si>
  <si>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3"/>
  </si>
  <si>
    <t>※成績評価のうち、合格、不合格の２段階評価の場合は、計算に含めないで算出してください。
※成績証明書に記載されているものについて計算してください。成績証明書に記載されていない単位については証明ができないため、計算に含めないでください。</t>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3" eb="75">
      <t>セイセキ</t>
    </rPh>
    <rPh sb="75" eb="78">
      <t>ショウメイショ</t>
    </rPh>
    <rPh sb="79" eb="81">
      <t>キサイ</t>
    </rPh>
    <rPh sb="87" eb="89">
      <t>タンイ</t>
    </rPh>
    <rPh sb="94" eb="96">
      <t>ショウメイ</t>
    </rPh>
    <rPh sb="104" eb="106">
      <t>ケイサン</t>
    </rPh>
    <rPh sb="107" eb="108">
      <t>フク</t>
    </rPh>
    <phoneticPr fontId="3"/>
  </si>
  <si>
    <r>
      <t>成績評価係数は、</t>
    </r>
    <r>
      <rPr>
        <u/>
        <sz val="10"/>
        <rFont val="ＭＳ Ｐゴシック"/>
        <family val="3"/>
        <charset val="128"/>
      </rPr>
      <t>成績証明書に基づき</t>
    </r>
    <r>
      <rPr>
        <sz val="10"/>
        <rFont val="ＭＳ Ｐゴシック"/>
        <family val="3"/>
        <charset val="128"/>
      </rPr>
      <t>、次のように算出願います。</t>
    </r>
    <rPh sb="0" eb="2">
      <t>セイセキ</t>
    </rPh>
    <rPh sb="2" eb="4">
      <t>ヒョウカ</t>
    </rPh>
    <rPh sb="4" eb="6">
      <t>ケイスウ</t>
    </rPh>
    <rPh sb="8" eb="10">
      <t>セイセキ</t>
    </rPh>
    <rPh sb="10" eb="13">
      <t>ショウメイショ</t>
    </rPh>
    <rPh sb="14" eb="15">
      <t>モト</t>
    </rPh>
    <rPh sb="18" eb="19">
      <t>ツギ</t>
    </rPh>
    <rPh sb="23" eb="25">
      <t>サンシュツ</t>
    </rPh>
    <rPh sb="25" eb="26">
      <t>ネガ</t>
    </rPh>
    <phoneticPr fontId="3"/>
  </si>
  <si>
    <t>（参考）
計算式：
　［(「評価ポイント３の単位数」×３)＋(「評価ポイント２の単位数」×２)＋(「評価ポイント１の単位数」×１)＋(「評価ポイント０の単位数」×０) ］÷総登録単位数</t>
    <rPh sb="1" eb="3">
      <t>サンコウ</t>
    </rPh>
    <rPh sb="5" eb="7">
      <t>ケイサン</t>
    </rPh>
    <rPh sb="7" eb="8">
      <t>シキ</t>
    </rPh>
    <rPh sb="86" eb="87">
      <t>ソウ</t>
    </rPh>
    <rPh sb="87" eb="89">
      <t>トウロク</t>
    </rPh>
    <rPh sb="89" eb="92">
      <t>タンイスウ</t>
    </rPh>
    <phoneticPr fontId="3"/>
  </si>
  <si>
    <t>成績評価係数計算表</t>
    <rPh sb="0" eb="2">
      <t>セイセキ</t>
    </rPh>
    <rPh sb="2" eb="4">
      <t>ヒョウカ</t>
    </rPh>
    <rPh sb="4" eb="6">
      <t>ケイスウ</t>
    </rPh>
    <rPh sb="6" eb="8">
      <t>ケイサン</t>
    </rPh>
    <rPh sb="8" eb="9">
      <t>ヒョウ</t>
    </rPh>
    <phoneticPr fontId="3"/>
  </si>
  <si>
    <t>成績評価係数</t>
  </si>
  <si>
    <t>氏名</t>
    <phoneticPr fontId="17"/>
  </si>
  <si>
    <t>パスポート英語表記</t>
    <phoneticPr fontId="17"/>
  </si>
  <si>
    <t>基本情報</t>
    <phoneticPr fontId="17"/>
  </si>
  <si>
    <t>性別</t>
    <rPh sb="0" eb="2">
      <t>セイベツ</t>
    </rPh>
    <phoneticPr fontId="17"/>
  </si>
  <si>
    <t>生年月日</t>
    <phoneticPr fontId="17"/>
  </si>
  <si>
    <t>国籍</t>
    <phoneticPr fontId="17"/>
  </si>
  <si>
    <t>所属・学年</t>
    <rPh sb="0" eb="2">
      <t>ショゾク</t>
    </rPh>
    <rPh sb="3" eb="5">
      <t>ガクネン</t>
    </rPh>
    <phoneticPr fontId="17"/>
  </si>
  <si>
    <t>コース</t>
    <phoneticPr fontId="17"/>
  </si>
  <si>
    <t>課程</t>
    <rPh sb="0" eb="2">
      <t>カテイ</t>
    </rPh>
    <phoneticPr fontId="17"/>
  </si>
  <si>
    <t>学年</t>
    <rPh sb="0" eb="2">
      <t>ガクネン</t>
    </rPh>
    <phoneticPr fontId="17"/>
  </si>
  <si>
    <t>指導教員等氏名</t>
    <rPh sb="0" eb="2">
      <t>シドウ</t>
    </rPh>
    <rPh sb="2" eb="4">
      <t>キョウイン</t>
    </rPh>
    <rPh sb="4" eb="5">
      <t>トウ</t>
    </rPh>
    <rPh sb="5" eb="7">
      <t>シメイ</t>
    </rPh>
    <phoneticPr fontId="17"/>
  </si>
  <si>
    <t>※大学院学生は指導教員名、学部学生はコース主任名を記入すること。</t>
    <rPh sb="25" eb="27">
      <t>キニュウ</t>
    </rPh>
    <phoneticPr fontId="17"/>
  </si>
  <si>
    <t>本人の連絡先</t>
    <phoneticPr fontId="17"/>
  </si>
  <si>
    <t>現住所</t>
    <phoneticPr fontId="17"/>
  </si>
  <si>
    <t>〒</t>
    <phoneticPr fontId="17"/>
  </si>
  <si>
    <t>緊急連絡先
（家族等）</t>
    <phoneticPr fontId="17"/>
  </si>
  <si>
    <t>申請者との関係</t>
    <phoneticPr fontId="17"/>
  </si>
  <si>
    <t>電話番号</t>
    <phoneticPr fontId="17"/>
  </si>
  <si>
    <t>住所</t>
    <phoneticPr fontId="17"/>
  </si>
  <si>
    <t>（日本国籍以外の場合）日本永住許可の有無</t>
    <phoneticPr fontId="3"/>
  </si>
  <si>
    <t>専攻</t>
    <phoneticPr fontId="17"/>
  </si>
  <si>
    <t>留学した場合の入学から
卒業・修了までの予定</t>
    <phoneticPr fontId="3"/>
  </si>
  <si>
    <t>留学前の東大での授業履修</t>
    <phoneticPr fontId="3"/>
  </si>
  <si>
    <t>留学後の東大での授業履修</t>
    <rPh sb="2" eb="3">
      <t>ゴ</t>
    </rPh>
    <phoneticPr fontId="3"/>
  </si>
  <si>
    <r>
      <t>卒業・修了予定</t>
    </r>
    <r>
      <rPr>
        <sz val="9"/>
        <rFont val="ＭＳ Ｐ明朝"/>
        <family val="1"/>
        <charset val="128"/>
      </rPr>
      <t/>
    </r>
    <phoneticPr fontId="3"/>
  </si>
  <si>
    <t>開始時期</t>
    <phoneticPr fontId="3"/>
  </si>
  <si>
    <t>大学院レベル</t>
    <phoneticPr fontId="3"/>
  </si>
  <si>
    <t>学部レベル</t>
    <phoneticPr fontId="3"/>
  </si>
  <si>
    <t>期間</t>
    <phoneticPr fontId="3"/>
  </si>
  <si>
    <t>留学希望時期
※具体的な開講期間は協定校ウェブサイトを確認すること。</t>
    <phoneticPr fontId="3"/>
  </si>
  <si>
    <t>性別</t>
    <rPh sb="0" eb="2">
      <t>セイベツ</t>
    </rPh>
    <phoneticPr fontId="3"/>
  </si>
  <si>
    <t>コース</t>
    <phoneticPr fontId="3"/>
  </si>
  <si>
    <t>男</t>
    <rPh sb="0" eb="1">
      <t>オトコ</t>
    </rPh>
    <phoneticPr fontId="3"/>
  </si>
  <si>
    <t>女</t>
    <rPh sb="0" eb="1">
      <t>オンナ</t>
    </rPh>
    <phoneticPr fontId="3"/>
  </si>
  <si>
    <t>基礎教育学</t>
    <phoneticPr fontId="3"/>
  </si>
  <si>
    <t>比較教育社会学</t>
    <phoneticPr fontId="3"/>
  </si>
  <si>
    <t>生涯学習基盤経営</t>
    <phoneticPr fontId="3"/>
  </si>
  <si>
    <t>大学経営・政策</t>
    <phoneticPr fontId="3"/>
  </si>
  <si>
    <t>教育心理学</t>
    <phoneticPr fontId="3"/>
  </si>
  <si>
    <t>臨床心理学</t>
    <phoneticPr fontId="3"/>
  </si>
  <si>
    <t>身体教育学</t>
  </si>
  <si>
    <t>教職開発</t>
    <phoneticPr fontId="3"/>
  </si>
  <si>
    <t>教育内容開発</t>
    <phoneticPr fontId="3"/>
  </si>
  <si>
    <t>学校開発政策</t>
    <phoneticPr fontId="3"/>
  </si>
  <si>
    <t>専攻</t>
    <rPh sb="0" eb="2">
      <t>センコウ</t>
    </rPh>
    <phoneticPr fontId="3"/>
  </si>
  <si>
    <t>総合教育科学</t>
    <rPh sb="0" eb="2">
      <t>ソウゴウ</t>
    </rPh>
    <rPh sb="2" eb="4">
      <t>キョウイク</t>
    </rPh>
    <rPh sb="4" eb="6">
      <t>カガク</t>
    </rPh>
    <phoneticPr fontId="3"/>
  </si>
  <si>
    <t>学校教育高度化</t>
    <rPh sb="0" eb="2">
      <t>ガッコウ</t>
    </rPh>
    <rPh sb="2" eb="4">
      <t>キョウイク</t>
    </rPh>
    <rPh sb="4" eb="7">
      <t>コウドカ</t>
    </rPh>
    <phoneticPr fontId="3"/>
  </si>
  <si>
    <t>課程</t>
    <rPh sb="0" eb="2">
      <t>カテイ</t>
    </rPh>
    <phoneticPr fontId="3"/>
  </si>
  <si>
    <t>修士</t>
    <rPh sb="0" eb="2">
      <t>シュウシ</t>
    </rPh>
    <phoneticPr fontId="3"/>
  </si>
  <si>
    <t>博士</t>
    <rPh sb="0" eb="2">
      <t>ハカセ</t>
    </rPh>
    <phoneticPr fontId="3"/>
  </si>
  <si>
    <t>学年</t>
    <rPh sb="0" eb="2">
      <t>ガクネン</t>
    </rPh>
    <phoneticPr fontId="3"/>
  </si>
  <si>
    <t>大学院レベル</t>
    <phoneticPr fontId="3"/>
  </si>
  <si>
    <t>学部</t>
    <rPh sb="0" eb="2">
      <t>ガクブ</t>
    </rPh>
    <phoneticPr fontId="3"/>
  </si>
  <si>
    <t>学部レベル</t>
    <phoneticPr fontId="3"/>
  </si>
  <si>
    <t>1コースのみ受入となっても留学を希望する</t>
    <phoneticPr fontId="3"/>
  </si>
  <si>
    <t>1学期のみの受入となっても留学を希望する</t>
    <phoneticPr fontId="3"/>
  </si>
  <si>
    <t>1コース・1学期以上の期間を希望する場合</t>
    <phoneticPr fontId="3"/>
  </si>
  <si>
    <t>1学期</t>
    <phoneticPr fontId="3"/>
  </si>
  <si>
    <t>1年</t>
    <phoneticPr fontId="3"/>
  </si>
  <si>
    <t>日本永住許可の有無</t>
    <phoneticPr fontId="3"/>
  </si>
  <si>
    <t>有</t>
    <rPh sb="0" eb="1">
      <t>アリ</t>
    </rPh>
    <phoneticPr fontId="3"/>
  </si>
  <si>
    <t>無</t>
    <rPh sb="0" eb="1">
      <t>ナシ</t>
    </rPh>
    <phoneticPr fontId="3"/>
  </si>
  <si>
    <t>年</t>
    <rPh sb="0" eb="1">
      <t>ネン</t>
    </rPh>
    <phoneticPr fontId="3"/>
  </si>
  <si>
    <t>タームから</t>
    <phoneticPr fontId="3"/>
  </si>
  <si>
    <t>1コース・1学期以上の期間を希望する場合</t>
    <phoneticPr fontId="3"/>
  </si>
  <si>
    <t xml:space="preserve">携帯電話番号 </t>
    <phoneticPr fontId="17"/>
  </si>
  <si>
    <t>E-mail（携帯不可）</t>
    <phoneticPr fontId="17"/>
  </si>
  <si>
    <t>氏名　　　　　　　　　　　　　　　</t>
    <phoneticPr fontId="17"/>
  </si>
  <si>
    <t>語学能力</t>
    <phoneticPr fontId="3"/>
  </si>
  <si>
    <t>TOEFL</t>
    <phoneticPr fontId="3"/>
  </si>
  <si>
    <t>TOEFL iBT</t>
    <phoneticPr fontId="3"/>
  </si>
  <si>
    <t>IELTS</t>
    <phoneticPr fontId="3"/>
  </si>
  <si>
    <t>点</t>
    <phoneticPr fontId="3"/>
  </si>
  <si>
    <t>総合</t>
    <phoneticPr fontId="3"/>
  </si>
  <si>
    <t>月受験</t>
    <phoneticPr fontId="3"/>
  </si>
  <si>
    <t>年</t>
    <rPh sb="0" eb="1">
      <t>ネン</t>
    </rPh>
    <phoneticPr fontId="12"/>
  </si>
  <si>
    <t>教育実践・政策学</t>
    <rPh sb="0" eb="2">
      <t>キョウイク</t>
    </rPh>
    <rPh sb="2" eb="4">
      <t>ジッセン</t>
    </rPh>
    <rPh sb="5" eb="7">
      <t>セイサク</t>
    </rPh>
    <rPh sb="7" eb="8">
      <t>ガク</t>
    </rPh>
    <phoneticPr fontId="3"/>
  </si>
  <si>
    <t>【学部】</t>
    <rPh sb="1" eb="3">
      <t>ガクブ</t>
    </rPh>
    <phoneticPr fontId="3"/>
  </si>
  <si>
    <t>【大学院】</t>
    <rPh sb="1" eb="4">
      <t>ダイガクイン</t>
    </rPh>
    <phoneticPr fontId="3"/>
  </si>
  <si>
    <t>ターム</t>
    <phoneticPr fontId="12"/>
  </si>
  <si>
    <t>S1</t>
    <phoneticPr fontId="3"/>
  </si>
  <si>
    <t>S2</t>
    <phoneticPr fontId="3"/>
  </si>
  <si>
    <t>A1</t>
    <phoneticPr fontId="3"/>
  </si>
  <si>
    <t>A2</t>
    <phoneticPr fontId="3"/>
  </si>
  <si>
    <t>期間</t>
    <rPh sb="0" eb="2">
      <t>キカン</t>
    </rPh>
    <phoneticPr fontId="3"/>
  </si>
  <si>
    <t>提出日</t>
    <rPh sb="0" eb="2">
      <t>テイシュツ</t>
    </rPh>
    <rPh sb="2" eb="3">
      <t>ビ</t>
    </rPh>
    <phoneticPr fontId="23"/>
  </si>
  <si>
    <t>　　　　年　　月　　日</t>
    <phoneticPr fontId="23"/>
  </si>
  <si>
    <t>年齢（自動）</t>
    <rPh sb="3" eb="5">
      <t>ジドウ</t>
    </rPh>
    <phoneticPr fontId="17"/>
  </si>
  <si>
    <t>歳</t>
    <rPh sb="0" eb="1">
      <t>サイ</t>
    </rPh>
    <phoneticPr fontId="3"/>
  </si>
  <si>
    <t>大学入学後全学期</t>
    <phoneticPr fontId="3"/>
  </si>
  <si>
    <t>点</t>
    <rPh sb="0" eb="1">
      <t>テン</t>
    </rPh>
    <phoneticPr fontId="3"/>
  </si>
  <si>
    <t>※「成績評価係数計算表」より自動反映</t>
    <rPh sb="14" eb="16">
      <t>ジドウ</t>
    </rPh>
    <rPh sb="16" eb="18">
      <t>ハンエイ</t>
    </rPh>
    <phoneticPr fontId="3"/>
  </si>
  <si>
    <r>
      <t xml:space="preserve">留学を希望する理由（日本語）　
</t>
    </r>
    <r>
      <rPr>
        <sz val="10"/>
        <color rgb="FFFF0000"/>
        <rFont val="ＭＳ Ｐ明朝"/>
        <family val="1"/>
        <charset val="128"/>
      </rPr>
      <t>※本枠内に収まる範囲内で記載すること（ﾌｫﾝﾄｻｲｽﾞは10pt以上とする）。Excelの設定を変更しないこと。</t>
    </r>
    <phoneticPr fontId="3"/>
  </si>
  <si>
    <r>
      <t xml:space="preserve">協定校での学習・研究計画（日本語）　
</t>
    </r>
    <r>
      <rPr>
        <sz val="10"/>
        <color rgb="FFFF0000"/>
        <rFont val="ＭＳ Ｐ明朝"/>
        <family val="1"/>
        <charset val="128"/>
      </rPr>
      <t>※本枠内に収まる範囲内で記載すること（ﾌｫﾝﾄｻｲｽﾞは10pt以上とする）。Excelの設定を変更しないこと。</t>
    </r>
    <phoneticPr fontId="3"/>
  </si>
  <si>
    <t>コース</t>
    <phoneticPr fontId="3"/>
  </si>
  <si>
    <t>課程・入学年度</t>
    <phoneticPr fontId="17"/>
  </si>
  <si>
    <t>学生証番号</t>
    <rPh sb="0" eb="3">
      <t>ガクセイショウ</t>
    </rPh>
    <rPh sb="3" eb="5">
      <t>バンゴウ</t>
    </rPh>
    <phoneticPr fontId="3"/>
  </si>
  <si>
    <t>氏     名</t>
    <rPh sb="0" eb="1">
      <t>シ</t>
    </rPh>
    <rPh sb="6" eb="7">
      <t>メイ</t>
    </rPh>
    <phoneticPr fontId="3"/>
  </si>
  <si>
    <t>学籍番号</t>
    <rPh sb="0" eb="2">
      <t>ガクセキ</t>
    </rPh>
    <rPh sb="2" eb="4">
      <t>バンゴウ</t>
    </rPh>
    <phoneticPr fontId="3"/>
  </si>
  <si>
    <t>学籍番号</t>
    <phoneticPr fontId="3"/>
  </si>
  <si>
    <t>-</t>
    <phoneticPr fontId="3"/>
  </si>
  <si>
    <t>入進学年月</t>
    <phoneticPr fontId="3"/>
  </si>
  <si>
    <t>年</t>
    <phoneticPr fontId="17"/>
  </si>
  <si>
    <t>月</t>
    <rPh sb="0" eb="1">
      <t>ツキ</t>
    </rPh>
    <phoneticPr fontId="3"/>
  </si>
  <si>
    <t>ふりがな</t>
    <phoneticPr fontId="17"/>
  </si>
  <si>
    <t>漢　　字</t>
    <rPh sb="0" eb="1">
      <t>カン</t>
    </rPh>
    <rPh sb="3" eb="4">
      <t>ジ</t>
    </rPh>
    <phoneticPr fontId="3"/>
  </si>
  <si>
    <t>1コース</t>
    <phoneticPr fontId="3"/>
  </si>
  <si>
    <t>奨学金受給希望状況確認書</t>
  </si>
  <si>
    <t>年</t>
    <rPh sb="0" eb="1">
      <t>ネン</t>
    </rPh>
    <phoneticPr fontId="23"/>
  </si>
  <si>
    <t>月</t>
    <rPh sb="0" eb="1">
      <t>ガツ</t>
    </rPh>
    <phoneticPr fontId="23"/>
  </si>
  <si>
    <t>日</t>
    <rPh sb="0" eb="1">
      <t>ニチ</t>
    </rPh>
    <phoneticPr fontId="23"/>
  </si>
  <si>
    <t>所属</t>
    <phoneticPr fontId="23"/>
  </si>
  <si>
    <t>学年</t>
    <phoneticPr fontId="23"/>
  </si>
  <si>
    <t>氏名</t>
    <rPh sb="0" eb="2">
      <t>シメイ</t>
    </rPh>
    <phoneticPr fontId="23"/>
  </si>
  <si>
    <t>国籍</t>
    <rPh sb="0" eb="2">
      <t>コクセキ</t>
    </rPh>
    <phoneticPr fontId="23"/>
  </si>
  <si>
    <r>
      <t>（外国籍の場合）</t>
    </r>
    <r>
      <rPr>
        <sz val="8"/>
        <color theme="1"/>
        <rFont val="ＭＳ 明朝"/>
        <family val="1"/>
        <charset val="128"/>
      </rPr>
      <t>日本永住許可の有無</t>
    </r>
    <rPh sb="1" eb="4">
      <t>ガイコクセキ</t>
    </rPh>
    <rPh sb="5" eb="7">
      <t>バアイ</t>
    </rPh>
    <rPh sb="8" eb="10">
      <t>ニホン</t>
    </rPh>
    <rPh sb="10" eb="12">
      <t>エイジュウ</t>
    </rPh>
    <rPh sb="12" eb="14">
      <t>キョカ</t>
    </rPh>
    <rPh sb="15" eb="17">
      <t>ウム</t>
    </rPh>
    <phoneticPr fontId="23"/>
  </si>
  <si>
    <t>前年度成績評価係数</t>
    <phoneticPr fontId="23"/>
  </si>
  <si>
    <t>私は、以下の項目が事実であることを誓約します。本確認書の内容が事実と異なることが判明した場合や、</t>
    <phoneticPr fontId="23"/>
  </si>
  <si>
    <t>資格・要件を満たせなかった場合は、奨学金を速やかに返還するとともに、返還を求められたとしても</t>
    <phoneticPr fontId="23"/>
  </si>
  <si>
    <t>不服を申し立てません。</t>
  </si>
  <si>
    <t>直筆署名</t>
    <rPh sb="0" eb="2">
      <t>ジキヒツ</t>
    </rPh>
    <rPh sb="2" eb="4">
      <t>ショメイ</t>
    </rPh>
    <phoneticPr fontId="23"/>
  </si>
  <si>
    <t>１．奨学金受給を希望するか</t>
    <rPh sb="2" eb="5">
      <t>ショウガクキン</t>
    </rPh>
    <rPh sb="5" eb="7">
      <t>ジュキュウ</t>
    </rPh>
    <rPh sb="8" eb="10">
      <t>キボウ</t>
    </rPh>
    <phoneticPr fontId="23"/>
  </si>
  <si>
    <t>※希望しないを選んだ場合、以下の２以降は記入不要</t>
    <rPh sb="1" eb="3">
      <t>キボウ</t>
    </rPh>
    <rPh sb="7" eb="8">
      <t>エラ</t>
    </rPh>
    <rPh sb="10" eb="12">
      <t>バアイ</t>
    </rPh>
    <rPh sb="13" eb="15">
      <t>イカ</t>
    </rPh>
    <rPh sb="17" eb="19">
      <t>イコウ</t>
    </rPh>
    <rPh sb="20" eb="22">
      <t>キニュウ</t>
    </rPh>
    <rPh sb="22" eb="24">
      <t>フヨウ</t>
    </rPh>
    <phoneticPr fontId="23"/>
  </si>
  <si>
    <t>２．経済状況について</t>
    <phoneticPr fontId="23"/>
  </si>
  <si>
    <t>※奨学金の支給において確認必須事項のため必ず回答すること</t>
    <rPh sb="1" eb="4">
      <t>ショウガクキン</t>
    </rPh>
    <rPh sb="5" eb="7">
      <t>シキュウ</t>
    </rPh>
    <rPh sb="11" eb="13">
      <t>カクニン</t>
    </rPh>
    <rPh sb="13" eb="15">
      <t>ヒッス</t>
    </rPh>
    <rPh sb="15" eb="17">
      <t>ジコウ</t>
    </rPh>
    <rPh sb="20" eb="21">
      <t>カナラ</t>
    </rPh>
    <rPh sb="22" eb="24">
      <t>カイトウ</t>
    </rPh>
    <phoneticPr fontId="23"/>
  </si>
  <si>
    <t>３．東京大学での学業のための奨学金の受給状況</t>
    <rPh sb="18" eb="20">
      <t>ジュキュウ</t>
    </rPh>
    <phoneticPr fontId="23"/>
  </si>
  <si>
    <t>日本学生支援機構第一種・第二種奨学金について（受給決定済・受給中の場合は奨学生番号記入必須）</t>
    <rPh sb="23" eb="25">
      <t>ジュキュウ</t>
    </rPh>
    <rPh sb="25" eb="27">
      <t>ケッテイ</t>
    </rPh>
    <rPh sb="27" eb="28">
      <t>ズ</t>
    </rPh>
    <rPh sb="29" eb="31">
      <t>ジュキュウ</t>
    </rPh>
    <rPh sb="31" eb="32">
      <t>チュウ</t>
    </rPh>
    <rPh sb="33" eb="35">
      <t>バアイ</t>
    </rPh>
    <rPh sb="36" eb="39">
      <t>ショウガクセイ</t>
    </rPh>
    <rPh sb="39" eb="41">
      <t>バンゴウ</t>
    </rPh>
    <rPh sb="41" eb="43">
      <t>キニュウ</t>
    </rPh>
    <rPh sb="43" eb="45">
      <t>ヒッス</t>
    </rPh>
    <phoneticPr fontId="23"/>
  </si>
  <si>
    <t>受給状況</t>
    <rPh sb="0" eb="2">
      <t>ジュキュウ</t>
    </rPh>
    <rPh sb="2" eb="4">
      <t>ジョウキョウ</t>
    </rPh>
    <phoneticPr fontId="23"/>
  </si>
  <si>
    <t>上で「受給申請中・受給申請予定」を選んだ場合、選考結果が判明する見込時期</t>
    <rPh sb="3" eb="5">
      <t>ジュキュウ</t>
    </rPh>
    <rPh sb="5" eb="8">
      <t>シンセイチュウ</t>
    </rPh>
    <rPh sb="9" eb="11">
      <t>ジュキュウ</t>
    </rPh>
    <rPh sb="11" eb="13">
      <t>シンセイ</t>
    </rPh>
    <rPh sb="13" eb="15">
      <t>ヨテイ</t>
    </rPh>
    <rPh sb="17" eb="18">
      <t>エラ</t>
    </rPh>
    <rPh sb="20" eb="22">
      <t>バアイ</t>
    </rPh>
    <rPh sb="23" eb="25">
      <t>センコウ</t>
    </rPh>
    <rPh sb="25" eb="27">
      <t>ケッカ</t>
    </rPh>
    <rPh sb="28" eb="30">
      <t>ハンメイ</t>
    </rPh>
    <rPh sb="32" eb="34">
      <t>ミコ</t>
    </rPh>
    <rPh sb="34" eb="36">
      <t>ジキ</t>
    </rPh>
    <phoneticPr fontId="23"/>
  </si>
  <si>
    <t>年</t>
    <rPh sb="0" eb="1">
      <t>ネン</t>
    </rPh>
    <phoneticPr fontId="28"/>
  </si>
  <si>
    <t>月</t>
    <rPh sb="0" eb="1">
      <t>ツキ</t>
    </rPh>
    <phoneticPr fontId="28"/>
  </si>
  <si>
    <t>頃</t>
    <rPh sb="0" eb="1">
      <t>コロ</t>
    </rPh>
    <phoneticPr fontId="28"/>
  </si>
  <si>
    <t>奨学生番号</t>
    <rPh sb="0" eb="3">
      <t>ショウガクセイ</t>
    </rPh>
    <rPh sb="3" eb="5">
      <t>バンゴウ</t>
    </rPh>
    <phoneticPr fontId="23"/>
  </si>
  <si>
    <t>第一種奨学生番号</t>
    <phoneticPr fontId="23"/>
  </si>
  <si>
    <t>第二種奨学生番号</t>
    <rPh sb="1" eb="2">
      <t>ニ</t>
    </rPh>
    <phoneticPr fontId="23"/>
  </si>
  <si>
    <t>今回応募する留学プログラム参加中の奨学金継続受給の希望</t>
    <rPh sb="0" eb="2">
      <t>コンカイ</t>
    </rPh>
    <rPh sb="2" eb="4">
      <t>オウボ</t>
    </rPh>
    <rPh sb="6" eb="8">
      <t>リュウガク</t>
    </rPh>
    <rPh sb="25" eb="27">
      <t>キボウ</t>
    </rPh>
    <phoneticPr fontId="23"/>
  </si>
  <si>
    <t>上で希望しないを選んだ場合、休止手続をする月、もしくは休止手続を予定している月</t>
    <rPh sb="21" eb="22">
      <t>ツキ</t>
    </rPh>
    <rPh sb="29" eb="31">
      <t>テツヅ</t>
    </rPh>
    <phoneticPr fontId="23"/>
  </si>
  <si>
    <t>月</t>
    <rPh sb="0" eb="1">
      <t>ツキ</t>
    </rPh>
    <phoneticPr fontId="23"/>
  </si>
  <si>
    <t>上記以外の奨学金について</t>
    <rPh sb="0" eb="2">
      <t>ジョウキ</t>
    </rPh>
    <rPh sb="2" eb="4">
      <t>イガイ</t>
    </rPh>
    <rPh sb="5" eb="8">
      <t>ショウガクキン</t>
    </rPh>
    <phoneticPr fontId="23"/>
  </si>
  <si>
    <t>奨学金名称</t>
    <rPh sb="0" eb="3">
      <t>ショウガクキン</t>
    </rPh>
    <rPh sb="3" eb="5">
      <t>メイショウ</t>
    </rPh>
    <phoneticPr fontId="23"/>
  </si>
  <si>
    <t>奨学金月額</t>
    <rPh sb="0" eb="3">
      <t>ショウガクキン</t>
    </rPh>
    <rPh sb="3" eb="5">
      <t>ゲツガク</t>
    </rPh>
    <phoneticPr fontId="23"/>
  </si>
  <si>
    <t>奨学金支給団体側における奨学金併給許可（必ず担当者に確認すること）</t>
    <phoneticPr fontId="23"/>
  </si>
  <si>
    <t>奨学金名称</t>
    <rPh sb="3" eb="5">
      <t>メイショウ</t>
    </rPh>
    <phoneticPr fontId="23"/>
  </si>
  <si>
    <t>奨学金受給額</t>
    <rPh sb="0" eb="3">
      <t>ショウガクキン</t>
    </rPh>
    <rPh sb="3" eb="5">
      <t>ジュキュウ</t>
    </rPh>
    <rPh sb="5" eb="6">
      <t>ガク</t>
    </rPh>
    <phoneticPr fontId="23"/>
  </si>
  <si>
    <t>５．その他</t>
    <phoneticPr fontId="23"/>
  </si>
  <si>
    <t>私は、以下の資格・要件を満たしています。</t>
  </si>
  <si>
    <t xml:space="preserve">①派遣先大学等所在国・地域への派遣プログラム参加に必要な査証を確実に取得し得る者 </t>
  </si>
  <si>
    <t xml:space="preserve">②派遣プログラム終了後、東京大学に戻り学業を継続する者又は東京大学の学位を取得する者 </t>
    <rPh sb="12" eb="14">
      <t>トウキョウ</t>
    </rPh>
    <rPh sb="29" eb="31">
      <t>トウキョウ</t>
    </rPh>
    <phoneticPr fontId="23"/>
  </si>
  <si>
    <t>③奨学金支給団体および東京大学が指定する報告書類に十分な内容を記載し、指定の期日までに提出できる者。</t>
  </si>
  <si>
    <t>また、派遣終了後のフォローアップや派遣中にも行われうる懇親会等のイベントへの出席、報告書の提出、</t>
  </si>
  <si>
    <t>アンケート調査への協力、参加・進路状況調査等の依頼に協力できる者</t>
  </si>
  <si>
    <t>④奨学金支給団体から依頼があった場合に、学内選考時に提出した情報（氏名・連絡先・所属等）</t>
  </si>
  <si>
    <t>を本学から提供することを了承できる者</t>
  </si>
  <si>
    <t>奨学金受給希望</t>
    <rPh sb="0" eb="3">
      <t>ショウガクキン</t>
    </rPh>
    <rPh sb="3" eb="5">
      <t>ジュキュウ</t>
    </rPh>
    <rPh sb="5" eb="7">
      <t>キボウ</t>
    </rPh>
    <phoneticPr fontId="12"/>
  </si>
  <si>
    <t>希望する</t>
    <rPh sb="0" eb="2">
      <t>キボウ</t>
    </rPh>
    <phoneticPr fontId="12"/>
  </si>
  <si>
    <t>希望しない</t>
    <rPh sb="0" eb="2">
      <t>キボウ</t>
    </rPh>
    <phoneticPr fontId="12"/>
  </si>
  <si>
    <t>経済状況</t>
    <rPh sb="0" eb="2">
      <t>ケイザイ</t>
    </rPh>
    <rPh sb="2" eb="4">
      <t>ジョウキョウ</t>
    </rPh>
    <phoneticPr fontId="12"/>
  </si>
  <si>
    <t>①上記の家計基準に合致する</t>
    <rPh sb="1" eb="3">
      <t>ジョウキ</t>
    </rPh>
    <rPh sb="4" eb="6">
      <t>カケイ</t>
    </rPh>
    <rPh sb="6" eb="8">
      <t>キジュン</t>
    </rPh>
    <rPh sb="9" eb="11">
      <t>ガッチ</t>
    </rPh>
    <phoneticPr fontId="12"/>
  </si>
  <si>
    <t>②上記の家計基準表の上限を超えているが、経済的理由により自費のみでの留学が困難である。</t>
  </si>
  <si>
    <t>受給状況</t>
    <rPh sb="0" eb="2">
      <t>ジュキュウ</t>
    </rPh>
    <rPh sb="2" eb="4">
      <t>ジョウキョウ</t>
    </rPh>
    <phoneticPr fontId="12"/>
  </si>
  <si>
    <t>受給申請中・受給申請予定</t>
    <rPh sb="6" eb="8">
      <t>ジュキュウ</t>
    </rPh>
    <rPh sb="8" eb="10">
      <t>シンセイ</t>
    </rPh>
    <rPh sb="10" eb="12">
      <t>ヨテイ</t>
    </rPh>
    <phoneticPr fontId="12"/>
  </si>
  <si>
    <t>受給予定無し</t>
  </si>
  <si>
    <t>受給決定済・受給中</t>
  </si>
  <si>
    <t>奨学金支給団体側における奨学金併給許可（必ず担当者に確認すること）</t>
    <phoneticPr fontId="23"/>
  </si>
  <si>
    <t>奨学金併給許可</t>
    <phoneticPr fontId="3"/>
  </si>
  <si>
    <t>許可有り</t>
    <rPh sb="0" eb="2">
      <t>キョカ</t>
    </rPh>
    <rPh sb="2" eb="3">
      <t>ア</t>
    </rPh>
    <phoneticPr fontId="3"/>
  </si>
  <si>
    <t>許可無し</t>
    <rPh sb="0" eb="2">
      <t>キョカ</t>
    </rPh>
    <rPh sb="2" eb="3">
      <t>ナ</t>
    </rPh>
    <phoneticPr fontId="3"/>
  </si>
  <si>
    <t>※②を選択した場合、経済的理由により自費のみでの参加が困難な理由を以下に記入（本枠内に収まるよう記入すること）</t>
    <phoneticPr fontId="3"/>
  </si>
  <si>
    <t>http://www.jasso.go.jp/shogakukin/moshikomi/kaigai/2shu_short.html</t>
    <phoneticPr fontId="3"/>
  </si>
  <si>
    <t>　</t>
    <phoneticPr fontId="3"/>
  </si>
  <si>
    <t>参考リンク：平成29年度第二種奨学金在学採用の家計基準</t>
    <rPh sb="0" eb="2">
      <t>サンコウ</t>
    </rPh>
    <phoneticPr fontId="3"/>
  </si>
  <si>
    <t>４．本プログラム参加のための他団体からの奨学金の受給状況</t>
    <rPh sb="2" eb="3">
      <t>ホン</t>
    </rPh>
    <phoneticPr fontId="23"/>
  </si>
  <si>
    <t>ストックホルム大学教育学部への交換留学派遣候補学生　2017年度　
申請書</t>
    <phoneticPr fontId="3"/>
  </si>
  <si>
    <t>所属・学年</t>
    <rPh sb="0" eb="2">
      <t>ショゾク</t>
    </rPh>
    <rPh sb="3" eb="5">
      <t>ガクネン</t>
    </rPh>
    <phoneticPr fontId="3"/>
  </si>
  <si>
    <t>○○○○</t>
    <phoneticPr fontId="3"/>
  </si>
  <si>
    <t>教育　花子</t>
    <rPh sb="0" eb="2">
      <t>キョウイク</t>
    </rPh>
    <rPh sb="3" eb="5">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</si>
</sst>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
    <numFmt numFmtId="178" formatCode="yyyy&quot;年&quot;m&quot;月&quot;d&quot;日&quot;&quot;現&quot;&quot;在&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u/>
      <sz val="11"/>
      <name val="ＭＳ Ｐゴシック"/>
      <family val="3"/>
      <charset val="128"/>
    </font>
    <font>
      <sz val="11"/>
      <color indexed="10"/>
      <name val="ＭＳ Ｐゴシック"/>
      <family val="3"/>
      <charset val="128"/>
    </font>
    <font>
      <u/>
      <sz val="11"/>
      <color indexed="10"/>
      <name val="ＭＳ Ｐゴシック"/>
      <family val="3"/>
      <charset val="128"/>
    </font>
    <font>
      <sz val="11"/>
      <color rgb="FFFF0000"/>
      <name val="ＭＳ Ｐゴシック"/>
      <family val="3"/>
      <charset val="128"/>
    </font>
    <font>
      <u/>
      <sz val="10"/>
      <color rgb="FFFF0000"/>
      <name val="ＭＳ Ｐゴシック"/>
      <family val="3"/>
      <charset val="128"/>
    </font>
    <font>
      <sz val="10"/>
      <name val="ＭＳ Ｐ明朝"/>
      <family val="1"/>
      <charset val="128"/>
    </font>
    <font>
      <sz val="10"/>
      <name val="ＭＳ 明朝"/>
      <family val="1"/>
      <charset val="128"/>
    </font>
    <font>
      <sz val="10"/>
      <color rgb="FF000000"/>
      <name val="ＭＳ 明朝"/>
      <family val="1"/>
      <charset val="128"/>
    </font>
    <font>
      <sz val="9"/>
      <name val="ＭＳ Ｐ明朝"/>
      <family val="1"/>
      <charset val="128"/>
    </font>
    <font>
      <sz val="9"/>
      <name val="ＭＳ 明朝"/>
      <family val="1"/>
      <charset val="128"/>
    </font>
    <font>
      <sz val="6"/>
      <name val="ＭＳ Ｐゴシック"/>
      <family val="2"/>
      <charset val="128"/>
      <scheme val="minor"/>
    </font>
    <font>
      <sz val="11"/>
      <name val="ＭＳ 明朝"/>
      <family val="1"/>
      <charset val="128"/>
    </font>
    <font>
      <sz val="10"/>
      <color rgb="FF333333"/>
      <name val="ＭＳ 明朝"/>
      <family val="1"/>
      <charset val="128"/>
    </font>
    <font>
      <sz val="8"/>
      <name val="ＭＳ 明朝"/>
      <family val="1"/>
      <charset val="128"/>
    </font>
    <font>
      <b/>
      <sz val="12"/>
      <name val="ＭＳ 明朝"/>
      <family val="1"/>
      <charset val="128"/>
    </font>
    <font>
      <u/>
      <sz val="10"/>
      <name val="ＭＳ 明朝"/>
      <family val="1"/>
      <charset val="128"/>
    </font>
    <font>
      <sz val="6"/>
      <name val="ＭＳ Ｐゴシック"/>
      <family val="3"/>
      <charset val="128"/>
      <scheme val="minor"/>
    </font>
    <font>
      <sz val="11"/>
      <color theme="1"/>
      <name val="ＭＳ 明朝"/>
      <family val="1"/>
      <charset val="128"/>
    </font>
    <font>
      <sz val="10"/>
      <color rgb="FFFF0000"/>
      <name val="ＭＳ Ｐ明朝"/>
      <family val="1"/>
      <charset val="128"/>
    </font>
    <font>
      <b/>
      <sz val="11"/>
      <name val="ＭＳ 明朝"/>
      <family val="1"/>
      <charset val="128"/>
    </font>
    <font>
      <sz val="11"/>
      <color indexed="10"/>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u/>
      <sz val="11"/>
      <color theme="10"/>
      <name val="ＭＳ Ｐゴシック"/>
      <family val="3"/>
      <charset val="128"/>
    </font>
    <font>
      <u/>
      <sz val="11"/>
      <color theme="10"/>
      <name val="ＭＳ Ｐ明朝"/>
      <family val="1"/>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gray0625">
        <fgColor auto="1"/>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333333"/>
      </left>
      <right style="thin">
        <color rgb="FF333333"/>
      </right>
      <top style="thin">
        <color rgb="FF333333"/>
      </top>
      <bottom/>
      <diagonal/>
    </border>
    <border>
      <left/>
      <right/>
      <top style="thin">
        <color rgb="FF333333"/>
      </top>
      <bottom style="hair">
        <color rgb="FF333333"/>
      </bottom>
      <diagonal/>
    </border>
    <border>
      <left/>
      <right style="thin">
        <color rgb="FF333333"/>
      </right>
      <top style="thin">
        <color rgb="FF333333"/>
      </top>
      <bottom style="hair">
        <color rgb="FF333333"/>
      </bottom>
      <diagonal/>
    </border>
    <border>
      <left style="medium">
        <color rgb="FF333333"/>
      </left>
      <right style="thin">
        <color rgb="FF333333"/>
      </right>
      <top style="thin">
        <color rgb="FF333333"/>
      </top>
      <bottom style="thin">
        <color rgb="FF333333"/>
      </bottom>
      <diagonal/>
    </border>
    <border>
      <left/>
      <right/>
      <top style="hair">
        <color rgb="FF333333"/>
      </top>
      <bottom style="hair">
        <color rgb="FF333333"/>
      </bottom>
      <diagonal/>
    </border>
    <border>
      <left/>
      <right style="thin">
        <color rgb="FF333333"/>
      </right>
      <top style="hair">
        <color rgb="FF333333"/>
      </top>
      <bottom style="hair">
        <color rgb="FF333333"/>
      </bottom>
      <diagonal/>
    </border>
    <border>
      <left style="medium">
        <color rgb="FF333333"/>
      </left>
      <right style="thin">
        <color rgb="FF333333"/>
      </right>
      <top/>
      <bottom/>
      <diagonal/>
    </border>
    <border>
      <left/>
      <right/>
      <top style="hair">
        <color rgb="FF333333"/>
      </top>
      <bottom/>
      <diagonal/>
    </border>
    <border>
      <left/>
      <right style="thin">
        <color rgb="FF333333"/>
      </right>
      <top style="hair">
        <color rgb="FF333333"/>
      </top>
      <bottom/>
      <diagonal/>
    </border>
    <border>
      <left style="thin">
        <color rgb="FF333333"/>
      </left>
      <right/>
      <top style="thin">
        <color rgb="FF333333"/>
      </top>
      <bottom/>
      <diagonal/>
    </border>
    <border>
      <left/>
      <right/>
      <top style="thin">
        <color rgb="FF333333"/>
      </top>
      <bottom/>
      <diagonal/>
    </border>
    <border>
      <left/>
      <right style="thin">
        <color rgb="FF333333"/>
      </right>
      <top style="thin">
        <color rgb="FF333333"/>
      </top>
      <bottom/>
      <diagonal/>
    </border>
    <border>
      <left style="thin">
        <color rgb="FF333333"/>
      </left>
      <right/>
      <top/>
      <bottom/>
      <diagonal/>
    </border>
    <border>
      <left style="thin">
        <color rgb="FF333333"/>
      </left>
      <right/>
      <top style="thin">
        <color rgb="FF333333"/>
      </top>
      <bottom style="thin">
        <color rgb="FF333333"/>
      </bottom>
      <diagonal/>
    </border>
    <border>
      <left/>
      <right style="thin">
        <color rgb="FF333333"/>
      </right>
      <top style="thin">
        <color rgb="FF333333"/>
      </top>
      <bottom style="thin">
        <color rgb="FF333333"/>
      </bottom>
      <diagonal/>
    </border>
    <border>
      <left/>
      <right/>
      <top style="thin">
        <color rgb="FF333333"/>
      </top>
      <bottom style="thin">
        <color rgb="FF333333"/>
      </bottom>
      <diagonal/>
    </border>
    <border>
      <left style="thin">
        <color rgb="FF333333"/>
      </left>
      <right/>
      <top/>
      <bottom style="thin">
        <color rgb="FF333333"/>
      </bottom>
      <diagonal/>
    </border>
    <border>
      <left/>
      <right/>
      <top/>
      <bottom style="thin">
        <color rgb="FF333333"/>
      </bottom>
      <diagonal/>
    </border>
    <border>
      <left/>
      <right style="thin">
        <color rgb="FF333333"/>
      </right>
      <top/>
      <bottom style="thin">
        <color rgb="FF333333"/>
      </bottom>
      <diagonal/>
    </border>
    <border>
      <left/>
      <right style="thin">
        <color rgb="FF333333"/>
      </right>
      <top/>
      <bottom/>
      <diagonal/>
    </border>
    <border>
      <left style="thin">
        <color rgb="FF333333"/>
      </left>
      <right/>
      <top style="thin">
        <color rgb="FF333333"/>
      </top>
      <bottom style="hair">
        <color rgb="FF333333"/>
      </bottom>
      <diagonal/>
    </border>
    <border>
      <left style="thin">
        <color rgb="FF333333"/>
      </left>
      <right/>
      <top style="hair">
        <color rgb="FF333333"/>
      </top>
      <bottom style="hair">
        <color rgb="FF333333"/>
      </bottom>
      <diagonal/>
    </border>
    <border>
      <left style="thin">
        <color rgb="FF333333"/>
      </left>
      <right style="thin">
        <color rgb="FF333333"/>
      </right>
      <top style="thin">
        <color rgb="FF333333"/>
      </top>
      <bottom style="thin">
        <color rgb="FF33333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33333"/>
      </left>
      <right/>
      <top style="thin">
        <color rgb="FF000000"/>
      </top>
      <bottom style="thin">
        <color rgb="FF000000"/>
      </bottom>
      <diagonal/>
    </border>
    <border>
      <left/>
      <right style="thin">
        <color rgb="FF333333"/>
      </right>
      <top style="thin">
        <color rgb="FF000000"/>
      </top>
      <bottom style="thin">
        <color rgb="FF000000"/>
      </bottom>
      <diagonal/>
    </border>
    <border>
      <left style="thin">
        <color rgb="FF000000"/>
      </left>
      <right/>
      <top style="thin">
        <color rgb="FF000000"/>
      </top>
      <bottom/>
      <diagonal/>
    </border>
    <border>
      <left/>
      <right style="thin">
        <color rgb="FF333333"/>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style="medium">
        <color rgb="FF333333"/>
      </right>
      <top style="thin">
        <color rgb="FF333333"/>
      </top>
      <bottom/>
      <diagonal/>
    </border>
    <border>
      <left/>
      <right style="medium">
        <color rgb="FF333333"/>
      </right>
      <top style="thin">
        <color rgb="FF333333"/>
      </top>
      <bottom style="thin">
        <color rgb="FF333333"/>
      </bottom>
      <diagonal/>
    </border>
    <border>
      <left/>
      <right style="medium">
        <color rgb="FF333333"/>
      </right>
      <top/>
      <bottom/>
      <diagonal/>
    </border>
    <border>
      <left style="thin">
        <color rgb="FF333333"/>
      </left>
      <right style="thin">
        <color rgb="FF333333"/>
      </right>
      <top style="thin">
        <color rgb="FF333333"/>
      </top>
      <bottom style="medium">
        <color rgb="FF333333"/>
      </bottom>
      <diagonal/>
    </border>
    <border>
      <left style="thin">
        <color rgb="FF333333"/>
      </left>
      <right style="thin">
        <color rgb="FF333333"/>
      </right>
      <top style="medium">
        <color rgb="FF333333"/>
      </top>
      <bottom style="medium">
        <color rgb="FF333333"/>
      </bottom>
      <diagonal/>
    </border>
    <border>
      <left style="thin">
        <color rgb="FF333333"/>
      </left>
      <right style="thin">
        <color rgb="FF333333"/>
      </right>
      <top style="medium">
        <color rgb="FF333333"/>
      </top>
      <bottom style="thin">
        <color rgb="FF333333"/>
      </bottom>
      <diagonal/>
    </border>
    <border>
      <left/>
      <right/>
      <top style="thin">
        <color rgb="FF333333"/>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333333"/>
      </right>
      <top style="thin">
        <color rgb="FF333333"/>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311">
    <xf numFmtId="0" fontId="0" fillId="0" borderId="0" xfId="0">
      <alignment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Border="1" applyAlignment="1">
      <alignment horizontal="center" vertical="center"/>
    </xf>
    <xf numFmtId="0" fontId="4" fillId="0" borderId="0" xfId="0" applyFont="1">
      <alignment vertical="center"/>
    </xf>
    <xf numFmtId="0" fontId="4" fillId="0" borderId="0" xfId="0" applyFont="1" applyAlignment="1">
      <alignment horizontal="left" vertical="center" wrapText="1"/>
    </xf>
    <xf numFmtId="0" fontId="0" fillId="0" borderId="0" xfId="0" applyFill="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0" fillId="0" borderId="0" xfId="0" applyFill="1" applyBorder="1">
      <alignment vertical="center"/>
    </xf>
    <xf numFmtId="0" fontId="0" fillId="0" borderId="1" xfId="0" applyFill="1" applyBorder="1">
      <alignment vertical="center"/>
    </xf>
    <xf numFmtId="0" fontId="0" fillId="0" borderId="3" xfId="0" applyFill="1" applyBorder="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Protection="1">
      <alignment vertical="center"/>
      <protection locked="0"/>
    </xf>
    <xf numFmtId="0" fontId="0" fillId="3" borderId="1" xfId="0" applyFill="1" applyBorder="1" applyAlignment="1" applyProtection="1">
      <alignment horizontal="center" vertical="center" shrinkToFit="1"/>
    </xf>
    <xf numFmtId="0" fontId="0" fillId="3" borderId="1" xfId="0"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Protection="1">
      <alignment vertical="center"/>
    </xf>
    <xf numFmtId="0" fontId="0" fillId="0" borderId="0" xfId="0" applyAlignment="1" applyProtection="1">
      <alignment horizontal="right" vertical="center"/>
    </xf>
    <xf numFmtId="0" fontId="0" fillId="0" borderId="1" xfId="0" applyFill="1" applyBorder="1" applyProtection="1">
      <alignment vertical="center"/>
    </xf>
    <xf numFmtId="0" fontId="0" fillId="0" borderId="3" xfId="0" applyFill="1" applyBorder="1" applyProtection="1">
      <alignment vertical="center"/>
    </xf>
    <xf numFmtId="0" fontId="0" fillId="0" borderId="0" xfId="0" applyFill="1" applyProtection="1">
      <alignment vertical="center"/>
    </xf>
    <xf numFmtId="0" fontId="0" fillId="4" borderId="1" xfId="0" applyFill="1" applyBorder="1" applyAlignment="1" applyProtection="1">
      <alignment horizontal="center" vertical="center"/>
    </xf>
    <xf numFmtId="0" fontId="0" fillId="5" borderId="5" xfId="0" applyFill="1" applyBorder="1" applyAlignment="1">
      <alignment horizontal="left" vertical="center"/>
    </xf>
    <xf numFmtId="0" fontId="0" fillId="5" borderId="5" xfId="0" applyFill="1" applyBorder="1" applyAlignment="1" applyProtection="1">
      <alignment horizontal="left" vertical="center"/>
    </xf>
    <xf numFmtId="0" fontId="0" fillId="0" borderId="0" xfId="0" applyFill="1" applyBorder="1" applyProtection="1">
      <alignment vertical="center"/>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right" vertical="center" wrapText="1"/>
      <protection locked="0"/>
    </xf>
    <xf numFmtId="0" fontId="0" fillId="6" borderId="1" xfId="0" applyNumberFormat="1" applyFill="1" applyBorder="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0" fillId="0" borderId="0" xfId="0">
      <alignment vertical="center"/>
    </xf>
    <xf numFmtId="0" fontId="18" fillId="0" borderId="0" xfId="0" applyFont="1">
      <alignment vertical="center"/>
    </xf>
    <xf numFmtId="55" fontId="4" fillId="0" borderId="0" xfId="0" applyNumberFormat="1" applyFo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177" fontId="4" fillId="0" borderId="0" xfId="0" applyNumberFormat="1" applyFont="1">
      <alignment vertical="center"/>
    </xf>
    <xf numFmtId="0" fontId="24" fillId="0" borderId="0" xfId="0" applyFont="1" applyFill="1" applyAlignment="1"/>
    <xf numFmtId="0" fontId="13" fillId="0" borderId="0" xfId="0" applyFont="1" applyFill="1">
      <alignment vertical="center"/>
    </xf>
    <xf numFmtId="0" fontId="13" fillId="0" borderId="0" xfId="0" applyFont="1">
      <alignment vertical="center"/>
    </xf>
    <xf numFmtId="0" fontId="24" fillId="0" borderId="0" xfId="1" applyFont="1">
      <alignment vertical="center"/>
    </xf>
    <xf numFmtId="0" fontId="26" fillId="0" borderId="0" xfId="1" applyFont="1" applyFill="1" applyAlignment="1"/>
    <xf numFmtId="0" fontId="27" fillId="0" borderId="0" xfId="1" applyFont="1" applyFill="1" applyAlignment="1">
      <alignment horizontal="center" vertical="center" shrinkToFit="1"/>
    </xf>
    <xf numFmtId="0" fontId="27" fillId="0" borderId="0" xfId="1" applyFont="1" applyFill="1" applyAlignment="1">
      <alignment vertical="center" shrinkToFit="1"/>
    </xf>
    <xf numFmtId="0" fontId="18" fillId="8" borderId="1" xfId="1" applyFont="1" applyFill="1" applyBorder="1" applyAlignment="1">
      <alignment horizontal="center" vertical="center" shrinkToFit="1"/>
    </xf>
    <xf numFmtId="0" fontId="18" fillId="0" borderId="3" xfId="1" applyFont="1" applyFill="1" applyBorder="1" applyAlignment="1">
      <alignment horizontal="center" vertical="center" shrinkToFit="1"/>
    </xf>
    <xf numFmtId="0" fontId="20" fillId="0" borderId="3" xfId="1" applyFont="1" applyFill="1" applyBorder="1" applyAlignment="1">
      <alignment horizontal="center" shrinkToFit="1"/>
    </xf>
    <xf numFmtId="0" fontId="18" fillId="0" borderId="59" xfId="1" applyFont="1" applyFill="1" applyBorder="1" applyAlignment="1">
      <alignment horizontal="center" vertical="center" shrinkToFit="1"/>
    </xf>
    <xf numFmtId="0" fontId="4" fillId="0" borderId="0" xfId="0" applyNumberFormat="1" applyFont="1">
      <alignment vertical="center"/>
    </xf>
    <xf numFmtId="0" fontId="14" fillId="0" borderId="37" xfId="0" applyFont="1" applyBorder="1" applyAlignment="1">
      <alignment horizontal="left" vertical="center"/>
    </xf>
    <xf numFmtId="0" fontId="13" fillId="0" borderId="39" xfId="0" applyFont="1" applyBorder="1" applyAlignment="1">
      <alignment vertical="center"/>
    </xf>
    <xf numFmtId="0" fontId="14" fillId="0" borderId="38" xfId="0" applyFont="1" applyBorder="1" applyAlignment="1">
      <alignment horizontal="center" vertical="center"/>
    </xf>
    <xf numFmtId="0" fontId="14" fillId="0" borderId="40" xfId="0" applyFont="1" applyBorder="1" applyAlignment="1">
      <alignment vertical="center"/>
    </xf>
    <xf numFmtId="0" fontId="14" fillId="0" borderId="39" xfId="0" applyFont="1" applyBorder="1" applyAlignment="1">
      <alignment horizontal="center" vertical="center"/>
    </xf>
    <xf numFmtId="0" fontId="13" fillId="0" borderId="27" xfId="0" applyFont="1" applyFill="1" applyBorder="1" applyAlignment="1">
      <alignment vertical="center"/>
    </xf>
    <xf numFmtId="14" fontId="13" fillId="0" borderId="29" xfId="0" applyNumberFormat="1" applyFont="1" applyFill="1" applyBorder="1" applyAlignment="1">
      <alignment vertical="center"/>
    </xf>
    <xf numFmtId="177" fontId="13" fillId="7" borderId="27" xfId="0" applyNumberFormat="1" applyFont="1" applyFill="1" applyBorder="1" applyAlignment="1">
      <alignment vertical="center"/>
    </xf>
    <xf numFmtId="0" fontId="13" fillId="0" borderId="29" xfId="0" applyFont="1" applyFill="1" applyBorder="1" applyAlignment="1">
      <alignment horizontal="center" vertical="center"/>
    </xf>
    <xf numFmtId="0" fontId="13" fillId="0" borderId="29" xfId="0" applyFont="1" applyBorder="1" applyAlignment="1">
      <alignment vertical="center"/>
    </xf>
    <xf numFmtId="0" fontId="13" fillId="0" borderId="24" xfId="0" applyFont="1" applyBorder="1" applyAlignment="1">
      <alignment vertical="center"/>
    </xf>
    <xf numFmtId="0" fontId="13" fillId="0" borderId="54" xfId="0" applyFont="1" applyBorder="1" applyAlignment="1">
      <alignment vertical="center"/>
    </xf>
    <xf numFmtId="0" fontId="22" fillId="0" borderId="54" xfId="0" applyFont="1" applyBorder="1" applyAlignment="1">
      <alignment vertical="center"/>
    </xf>
    <xf numFmtId="0" fontId="22" fillId="0" borderId="58" xfId="0" applyFont="1" applyBorder="1" applyAlignment="1">
      <alignment vertical="center"/>
    </xf>
    <xf numFmtId="0" fontId="0" fillId="0" borderId="0" xfId="0">
      <alignment vertical="center"/>
    </xf>
    <xf numFmtId="0" fontId="28" fillId="0" borderId="0" xfId="0" applyFont="1" applyAlignment="1">
      <alignment horizontal="center"/>
    </xf>
    <xf numFmtId="0" fontId="28" fillId="0" borderId="0" xfId="0" applyFont="1" applyAlignment="1" applyProtection="1">
      <alignment horizontal="center"/>
      <protection locked="0"/>
    </xf>
    <xf numFmtId="0" fontId="28" fillId="0" borderId="0" xfId="0" applyFont="1" applyAlignment="1"/>
    <xf numFmtId="0" fontId="28" fillId="0" borderId="0" xfId="0" applyFont="1" applyAlignment="1" applyProtection="1">
      <protection locked="0"/>
    </xf>
    <xf numFmtId="0" fontId="28" fillId="0" borderId="0" xfId="0" applyFont="1" applyAlignment="1" applyProtection="1"/>
    <xf numFmtId="0" fontId="28" fillId="0" borderId="0" xfId="0" applyFont="1" applyAlignment="1" applyProtection="1">
      <alignment horizontal="right"/>
      <protection locked="0"/>
    </xf>
    <xf numFmtId="0" fontId="28" fillId="0" borderId="0" xfId="0" applyFont="1" applyBorder="1" applyAlignment="1"/>
    <xf numFmtId="0" fontId="28" fillId="0" borderId="0" xfId="0" applyFont="1" applyFill="1" applyBorder="1" applyAlignment="1"/>
    <xf numFmtId="0" fontId="28" fillId="0" borderId="0" xfId="0" applyFont="1" applyBorder="1" applyAlignment="1">
      <alignment horizontal="center"/>
    </xf>
    <xf numFmtId="0" fontId="28" fillId="0" borderId="0" xfId="0" applyFont="1" applyFill="1" applyBorder="1" applyAlignment="1">
      <alignment horizontal="center"/>
    </xf>
    <xf numFmtId="0" fontId="24" fillId="0" borderId="0" xfId="0" applyFont="1" applyAlignment="1"/>
    <xf numFmtId="0" fontId="28" fillId="0" borderId="11" xfId="0" applyFont="1" applyBorder="1" applyAlignment="1"/>
    <xf numFmtId="176" fontId="28" fillId="0" borderId="0" xfId="0" applyNumberFormat="1" applyFont="1" applyAlignment="1"/>
    <xf numFmtId="0" fontId="28" fillId="0" borderId="0" xfId="0" applyFont="1" applyFill="1" applyAlignment="1"/>
    <xf numFmtId="0" fontId="28" fillId="0" borderId="0" xfId="0" applyFont="1" applyFill="1" applyBorder="1" applyAlignment="1">
      <alignment horizontal="left"/>
    </xf>
    <xf numFmtId="0" fontId="28" fillId="0" borderId="0" xfId="0" applyFont="1" applyBorder="1" applyAlignment="1">
      <alignment horizontal="left" vertical="top"/>
    </xf>
    <xf numFmtId="0" fontId="28" fillId="0" borderId="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Fill="1" applyBorder="1" applyAlignment="1">
      <alignment horizontal="center" vertical="center"/>
    </xf>
    <xf numFmtId="0" fontId="28" fillId="0" borderId="1" xfId="0" applyFont="1" applyFill="1" applyBorder="1" applyAlignment="1" applyProtection="1">
      <alignment horizontal="center"/>
      <protection locked="0"/>
    </xf>
    <xf numFmtId="0" fontId="28" fillId="0" borderId="4" xfId="0" applyFont="1" applyBorder="1" applyAlignment="1" applyProtection="1">
      <alignment horizontal="center" vertical="center"/>
    </xf>
    <xf numFmtId="0" fontId="28" fillId="7" borderId="1" xfId="0" applyFont="1" applyFill="1" applyBorder="1" applyAlignment="1" applyProtection="1">
      <alignment horizontal="center"/>
      <protection locked="0"/>
    </xf>
    <xf numFmtId="0" fontId="31" fillId="0" borderId="0" xfId="2">
      <alignment vertical="center"/>
    </xf>
    <xf numFmtId="0" fontId="32" fillId="0" borderId="0" xfId="2" applyFont="1" applyAlignment="1"/>
    <xf numFmtId="0" fontId="19" fillId="0" borderId="23" xfId="0" applyFont="1" applyBorder="1" applyAlignment="1">
      <alignment horizontal="left" vertical="center"/>
    </xf>
    <xf numFmtId="0" fontId="19" fillId="0" borderId="26" xfId="0" applyFont="1" applyBorder="1" applyAlignment="1">
      <alignment horizontal="left" vertical="center"/>
    </xf>
    <xf numFmtId="0" fontId="19" fillId="0" borderId="27" xfId="0" applyFont="1" applyBorder="1" applyAlignment="1">
      <alignment horizontal="justify" vertical="center"/>
    </xf>
    <xf numFmtId="0" fontId="19" fillId="0" borderId="28" xfId="0" applyFont="1" applyBorder="1" applyAlignment="1">
      <alignment horizontal="justify" vertical="center"/>
    </xf>
    <xf numFmtId="0" fontId="19" fillId="0" borderId="3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30" xfId="0" applyFont="1" applyBorder="1" applyAlignment="1">
      <alignment horizontal="left" vertical="center"/>
    </xf>
    <xf numFmtId="0" fontId="19" fillId="0" borderId="23" xfId="0" applyFont="1" applyBorder="1" applyAlignment="1">
      <alignment horizontal="justify" vertical="center"/>
    </xf>
    <xf numFmtId="0" fontId="19" fillId="0" borderId="25" xfId="0" applyFont="1" applyBorder="1" applyAlignment="1">
      <alignment horizontal="justify" vertical="center"/>
    </xf>
    <xf numFmtId="0" fontId="19" fillId="0" borderId="35"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33" xfId="0" applyFont="1" applyBorder="1" applyAlignment="1">
      <alignment horizontal="left" vertical="center"/>
    </xf>
    <xf numFmtId="0" fontId="19" fillId="0" borderId="32" xfId="0" applyFont="1" applyBorder="1" applyAlignment="1">
      <alignment horizontal="left" vertical="center"/>
    </xf>
    <xf numFmtId="0" fontId="19" fillId="0" borderId="0" xfId="0" applyFont="1" applyBorder="1" applyAlignment="1">
      <alignment horizontal="left"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3" fillId="0" borderId="0" xfId="0" applyFont="1" applyFill="1" applyBorder="1" applyAlignment="1">
      <alignment horizontal="center" vertical="center"/>
    </xf>
    <xf numFmtId="0" fontId="13" fillId="0" borderId="33" xfId="0"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left" vertical="center"/>
    </xf>
    <xf numFmtId="0" fontId="13" fillId="7" borderId="2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29" xfId="0" applyFont="1" applyFill="1" applyBorder="1" applyAlignment="1">
      <alignment horizontal="left" vertical="center"/>
    </xf>
    <xf numFmtId="0" fontId="13" fillId="0" borderId="28" xfId="0" applyFont="1" applyFill="1" applyBorder="1" applyAlignment="1">
      <alignment horizontal="left" vertical="center"/>
    </xf>
    <xf numFmtId="0" fontId="13" fillId="7" borderId="27"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51" xfId="0" applyFont="1" applyFill="1" applyBorder="1" applyAlignment="1">
      <alignment horizontal="left" vertical="center"/>
    </xf>
    <xf numFmtId="0" fontId="13" fillId="0" borderId="52" xfId="0" applyFont="1" applyFill="1" applyBorder="1" applyAlignment="1">
      <alignment horizontal="left" vertical="center"/>
    </xf>
    <xf numFmtId="0" fontId="13" fillId="0" borderId="53" xfId="0" applyFont="1" applyFill="1" applyBorder="1" applyAlignment="1">
      <alignment horizontal="left" vertical="center"/>
    </xf>
    <xf numFmtId="0" fontId="13" fillId="0" borderId="48" xfId="0" applyFont="1" applyBorder="1" applyAlignment="1">
      <alignment horizontal="center" vertical="center"/>
    </xf>
    <xf numFmtId="0" fontId="13" fillId="0" borderId="14" xfId="0" applyFont="1" applyBorder="1" applyAlignment="1">
      <alignment horizontal="center" vertical="center"/>
    </xf>
    <xf numFmtId="0" fontId="13" fillId="0" borderId="23" xfId="0" applyFont="1" applyFill="1" applyBorder="1" applyAlignment="1">
      <alignment horizontal="left" vertical="center"/>
    </xf>
    <xf numFmtId="0" fontId="13" fillId="0" borderId="26"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7" borderId="28"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41" xfId="0" applyFont="1" applyBorder="1" applyAlignment="1">
      <alignment horizontal="left" vertical="center"/>
    </xf>
    <xf numFmtId="0" fontId="13" fillId="0" borderId="42" xfId="0" applyFont="1" applyBorder="1" applyAlignment="1">
      <alignment horizontal="left" vertical="center"/>
    </xf>
    <xf numFmtId="0" fontId="19" fillId="0" borderId="25" xfId="0" applyFont="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13" fillId="7" borderId="38" xfId="0" applyFont="1" applyFill="1" applyBorder="1" applyAlignment="1">
      <alignment horizontal="left" vertical="center"/>
    </xf>
    <xf numFmtId="0" fontId="13" fillId="7" borderId="39" xfId="0" applyFont="1" applyFill="1" applyBorder="1" applyAlignment="1">
      <alignment horizontal="left" vertical="center"/>
    </xf>
    <xf numFmtId="0" fontId="13" fillId="7" borderId="42" xfId="0" applyFont="1" applyFill="1" applyBorder="1" applyAlignment="1">
      <alignment horizontal="left" vertical="center"/>
    </xf>
    <xf numFmtId="0" fontId="24" fillId="0" borderId="11" xfId="0" applyFont="1" applyFill="1" applyBorder="1" applyAlignment="1">
      <alignment horizontal="center"/>
    </xf>
    <xf numFmtId="178" fontId="16" fillId="0" borderId="29" xfId="0" applyNumberFormat="1" applyFont="1" applyFill="1" applyBorder="1" applyAlignment="1">
      <alignment horizontal="center" vertical="center"/>
    </xf>
    <xf numFmtId="178" fontId="16" fillId="0" borderId="28" xfId="0" applyNumberFormat="1" applyFont="1" applyFill="1" applyBorder="1" applyAlignment="1">
      <alignment horizontal="center" vertical="center"/>
    </xf>
    <xf numFmtId="0" fontId="13" fillId="0" borderId="47" xfId="0" applyFont="1" applyBorder="1" applyAlignment="1">
      <alignment horizontal="left" vertical="center"/>
    </xf>
    <xf numFmtId="0" fontId="13" fillId="0" borderId="44" xfId="0" applyFont="1" applyBorder="1" applyAlignment="1">
      <alignment horizontal="left" vertical="center"/>
    </xf>
    <xf numFmtId="0" fontId="13" fillId="0" borderId="38" xfId="0" applyFont="1" applyBorder="1" applyAlignment="1">
      <alignment horizontal="left" vertical="center"/>
    </xf>
    <xf numFmtId="0" fontId="13" fillId="0" borderId="40" xfId="0" applyFont="1" applyBorder="1" applyAlignment="1">
      <alignment horizontal="left" vertical="center"/>
    </xf>
    <xf numFmtId="0" fontId="14" fillId="7" borderId="38" xfId="0" applyFont="1" applyFill="1" applyBorder="1" applyAlignment="1">
      <alignment horizontal="center" vertical="center"/>
    </xf>
    <xf numFmtId="0" fontId="14" fillId="7" borderId="39" xfId="0" applyFont="1" applyFill="1" applyBorder="1" applyAlignment="1">
      <alignment horizontal="center" vertical="center"/>
    </xf>
    <xf numFmtId="0" fontId="14" fillId="7" borderId="42" xfId="0" applyFont="1" applyFill="1" applyBorder="1" applyAlignment="1">
      <alignment horizontal="center" vertical="center"/>
    </xf>
    <xf numFmtId="0" fontId="14" fillId="0" borderId="55" xfId="0" applyFont="1" applyBorder="1" applyAlignment="1">
      <alignment horizontal="left" vertical="center" wrapText="1"/>
    </xf>
    <xf numFmtId="0" fontId="14" fillId="0" borderId="56" xfId="0" applyFont="1" applyBorder="1" applyAlignment="1">
      <alignment horizontal="left" vertical="center" wrapText="1"/>
    </xf>
    <xf numFmtId="0" fontId="14" fillId="0" borderId="57" xfId="0" applyFont="1" applyBorder="1" applyAlignment="1">
      <alignment horizontal="left" vertical="center" wrapText="1"/>
    </xf>
    <xf numFmtId="14" fontId="13" fillId="0" borderId="27" xfId="0" applyNumberFormat="1" applyFont="1" applyFill="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3" fillId="0" borderId="39" xfId="0" applyFont="1" applyBorder="1" applyAlignment="1">
      <alignment horizontal="left"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left" vertical="center"/>
    </xf>
    <xf numFmtId="0" fontId="14" fillId="0" borderId="42" xfId="0" applyFont="1" applyBorder="1" applyAlignment="1">
      <alignment horizontal="left" vertical="center"/>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4" fillId="0" borderId="55" xfId="0" applyFont="1" applyBorder="1" applyAlignment="1">
      <alignment horizontal="left" vertical="center"/>
    </xf>
    <xf numFmtId="0" fontId="14" fillId="0" borderId="57" xfId="0" applyFont="1" applyBorder="1" applyAlignment="1">
      <alignment horizontal="left" vertical="center"/>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4" fillId="0" borderId="38" xfId="0" applyFont="1" applyBorder="1" applyAlignment="1">
      <alignment horizontal="left" vertical="center"/>
    </xf>
    <xf numFmtId="0" fontId="14" fillId="0" borderId="40" xfId="0" applyFont="1" applyBorder="1" applyAlignment="1">
      <alignment horizontal="left" vertical="center"/>
    </xf>
    <xf numFmtId="0" fontId="16" fillId="0" borderId="43" xfId="0" applyFont="1" applyBorder="1" applyAlignment="1">
      <alignment horizontal="left" vertical="center" wrapText="1"/>
    </xf>
    <xf numFmtId="0" fontId="16" fillId="0" borderId="45" xfId="0" applyFont="1" applyBorder="1" applyAlignment="1">
      <alignment horizontal="left" vertical="center" wrapText="1"/>
    </xf>
    <xf numFmtId="0" fontId="16" fillId="0" borderId="46" xfId="0" applyFont="1" applyBorder="1" applyAlignment="1">
      <alignment horizontal="left" vertical="center" wrapText="1"/>
    </xf>
    <xf numFmtId="0" fontId="13" fillId="0" borderId="38" xfId="0" applyFont="1" applyBorder="1" applyAlignment="1">
      <alignment horizontal="left" vertical="center" wrapText="1"/>
    </xf>
    <xf numFmtId="0" fontId="13" fillId="0" borderId="40" xfId="0" applyFont="1" applyBorder="1" applyAlignment="1">
      <alignment horizontal="left" vertical="center" wrapText="1"/>
    </xf>
    <xf numFmtId="0" fontId="13" fillId="0" borderId="23" xfId="0" applyFont="1" applyBorder="1" applyAlignment="1">
      <alignment horizontal="left" vertical="center" shrinkToFit="1"/>
    </xf>
    <xf numFmtId="0" fontId="13" fillId="0" borderId="25" xfId="0" applyFont="1" applyBorder="1" applyAlignment="1">
      <alignment horizontal="left" vertical="center" shrinkToFit="1"/>
    </xf>
    <xf numFmtId="0" fontId="16" fillId="0" borderId="29" xfId="0" applyFont="1" applyBorder="1" applyAlignment="1">
      <alignment horizontal="center" vertical="center"/>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55" fontId="13" fillId="7" borderId="38" xfId="0" applyNumberFormat="1" applyFont="1" applyFill="1" applyBorder="1" applyAlignment="1">
      <alignment horizontal="center" vertical="center"/>
    </xf>
    <xf numFmtId="55" fontId="13" fillId="7" borderId="39" xfId="0" applyNumberFormat="1" applyFont="1" applyFill="1" applyBorder="1" applyAlignment="1">
      <alignment horizontal="center" vertical="center"/>
    </xf>
    <xf numFmtId="55" fontId="13" fillId="7" borderId="42" xfId="0" applyNumberFormat="1"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0" fillId="2" borderId="2" xfId="0"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left" vertical="center" wrapText="1"/>
      <protection locked="0"/>
    </xf>
    <xf numFmtId="0" fontId="0" fillId="6" borderId="2"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4" fillId="6" borderId="2" xfId="0" applyFont="1" applyFill="1" applyBorder="1" applyAlignment="1" applyProtection="1">
      <alignment horizontal="right" vertical="center" shrinkToFit="1"/>
      <protection locked="0"/>
    </xf>
    <xf numFmtId="0" fontId="4" fillId="6" borderId="7" xfId="0" applyFont="1" applyFill="1" applyBorder="1" applyAlignment="1" applyProtection="1">
      <alignment horizontal="right" vertical="center" shrinkToFit="1"/>
      <protection locked="0"/>
    </xf>
    <xf numFmtId="0" fontId="0" fillId="6" borderId="4" xfId="0" applyFill="1" applyBorder="1" applyAlignment="1" applyProtection="1">
      <alignment horizontal="right" vertical="center" shrinkToFit="1"/>
      <protection locked="0"/>
    </xf>
    <xf numFmtId="0" fontId="4" fillId="0" borderId="11" xfId="0"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5" fillId="0" borderId="0" xfId="0" applyFont="1" applyAlignment="1" applyProtection="1">
      <alignment horizontal="center" vertical="center" wrapText="1"/>
      <protection locked="0"/>
    </xf>
    <xf numFmtId="0" fontId="4" fillId="0" borderId="0" xfId="0" applyFont="1" applyAlignment="1">
      <alignment horizontal="left" vertical="center" wrapText="1"/>
    </xf>
    <xf numFmtId="0" fontId="4" fillId="0" borderId="0" xfId="0" applyFont="1" applyAlignment="1" applyProtection="1">
      <alignment horizontal="left" vertical="center" wrapText="1"/>
    </xf>
    <xf numFmtId="0" fontId="5" fillId="0" borderId="0" xfId="0" applyFont="1" applyFill="1" applyAlignment="1">
      <alignment horizontal="left" vertical="center"/>
    </xf>
    <xf numFmtId="0" fontId="0" fillId="3" borderId="1" xfId="0" applyFill="1" applyBorder="1" applyAlignment="1">
      <alignment horizontal="center" vertical="center"/>
    </xf>
    <xf numFmtId="0" fontId="0" fillId="0" borderId="8" xfId="0" applyFill="1" applyBorder="1" applyAlignment="1">
      <alignment vertical="center" wrapText="1"/>
    </xf>
    <xf numFmtId="0" fontId="0" fillId="0" borderId="6" xfId="0" applyBorder="1">
      <alignment vertical="center"/>
    </xf>
    <xf numFmtId="0" fontId="0" fillId="0" borderId="9" xfId="0" applyBorder="1">
      <alignment vertical="center"/>
    </xf>
    <xf numFmtId="0" fontId="0" fillId="0" borderId="0" xfId="0">
      <alignment vertical="center"/>
    </xf>
    <xf numFmtId="0" fontId="0" fillId="0" borderId="10" xfId="0" applyBorder="1">
      <alignment vertical="center"/>
    </xf>
    <xf numFmtId="0" fontId="0" fillId="0" borderId="11" xfId="0" applyBorder="1">
      <alignment vertical="center"/>
    </xf>
    <xf numFmtId="176" fontId="0" fillId="0" borderId="1" xfId="0" applyNumberFormat="1" applyFill="1" applyBorder="1" applyAlignment="1">
      <alignment vertical="center"/>
    </xf>
    <xf numFmtId="176" fontId="0" fillId="5" borderId="12" xfId="0" applyNumberFormat="1" applyFill="1" applyBorder="1" applyAlignment="1">
      <alignment vertical="center"/>
    </xf>
    <xf numFmtId="176" fontId="0" fillId="5" borderId="13" xfId="0" applyNumberFormat="1" applyFill="1" applyBorder="1" applyAlignment="1">
      <alignment vertical="center"/>
    </xf>
    <xf numFmtId="0" fontId="0" fillId="2" borderId="2"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3" borderId="1" xfId="0" applyFont="1" applyFill="1" applyBorder="1" applyAlignment="1">
      <alignment horizontal="left" vertical="center" wrapText="1"/>
    </xf>
    <xf numFmtId="0" fontId="4" fillId="6" borderId="2" xfId="0" applyFont="1" applyFill="1" applyBorder="1" applyAlignment="1">
      <alignment horizontal="right" vertical="center" shrinkToFit="1"/>
    </xf>
    <xf numFmtId="0" fontId="4" fillId="6" borderId="7" xfId="0" applyFont="1" applyFill="1" applyBorder="1" applyAlignment="1">
      <alignment horizontal="right" vertical="center" shrinkToFit="1"/>
    </xf>
    <xf numFmtId="0" fontId="0" fillId="6" borderId="4" xfId="0" applyFill="1" applyBorder="1" applyAlignment="1">
      <alignment horizontal="right" vertical="center" shrinkToFit="1"/>
    </xf>
    <xf numFmtId="0" fontId="0" fillId="3" borderId="1"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4" fillId="0" borderId="11" xfId="0" applyFont="1" applyBorder="1" applyAlignment="1">
      <alignment horizontal="left" vertical="center" wrapText="1"/>
    </xf>
    <xf numFmtId="0" fontId="0" fillId="2" borderId="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6" borderId="2" xfId="0" applyFill="1" applyBorder="1" applyAlignment="1">
      <alignment horizontal="left" vertical="center"/>
    </xf>
    <xf numFmtId="0" fontId="0" fillId="6" borderId="7" xfId="0" applyFill="1" applyBorder="1" applyAlignment="1">
      <alignment horizontal="left" vertical="center"/>
    </xf>
    <xf numFmtId="0" fontId="0" fillId="6" borderId="4" xfId="0" applyFill="1" applyBorder="1" applyAlignment="1">
      <alignment horizontal="left" vertical="center"/>
    </xf>
    <xf numFmtId="0" fontId="0" fillId="2" borderId="2" xfId="0" applyFill="1" applyBorder="1" applyAlignment="1">
      <alignment horizontal="center" vertical="center"/>
    </xf>
    <xf numFmtId="0" fontId="0" fillId="0" borderId="4" xfId="0" applyBorder="1" applyAlignment="1">
      <alignment horizontal="center" vertical="center"/>
    </xf>
    <xf numFmtId="0" fontId="0" fillId="0" borderId="1" xfId="0" applyFill="1" applyBorder="1" applyAlignment="1" applyProtection="1">
      <alignment vertical="center" wrapText="1"/>
    </xf>
    <xf numFmtId="0" fontId="0" fillId="0" borderId="1" xfId="0" applyFill="1" applyBorder="1" applyAlignment="1" applyProtection="1">
      <alignment vertical="center"/>
    </xf>
    <xf numFmtId="0" fontId="0" fillId="0" borderId="2" xfId="0" applyFill="1" applyBorder="1" applyAlignment="1" applyProtection="1">
      <alignment vertical="center"/>
    </xf>
    <xf numFmtId="176" fontId="0" fillId="0" borderId="1" xfId="0" applyNumberFormat="1" applyFill="1" applyBorder="1" applyAlignment="1" applyProtection="1">
      <alignment vertical="center"/>
    </xf>
    <xf numFmtId="176" fontId="0" fillId="5" borderId="12" xfId="0" applyNumberFormat="1" applyFill="1" applyBorder="1" applyAlignment="1" applyProtection="1">
      <alignment vertical="center"/>
    </xf>
    <xf numFmtId="176" fontId="0" fillId="5" borderId="13" xfId="0" applyNumberFormat="1" applyFill="1" applyBorder="1" applyAlignment="1" applyProtection="1">
      <alignment vertical="center"/>
    </xf>
    <xf numFmtId="176" fontId="28" fillId="7" borderId="2" xfId="0" applyNumberFormat="1" applyFont="1" applyFill="1" applyBorder="1" applyAlignment="1">
      <alignment horizontal="center"/>
    </xf>
    <xf numFmtId="176" fontId="28" fillId="7" borderId="4" xfId="0" applyNumberFormat="1" applyFont="1" applyFill="1" applyBorder="1" applyAlignment="1">
      <alignment horizontal="center"/>
    </xf>
    <xf numFmtId="0" fontId="28" fillId="0" borderId="0" xfId="0" applyFont="1" applyAlignment="1">
      <alignment horizontal="center"/>
    </xf>
    <xf numFmtId="0" fontId="28" fillId="0" borderId="2" xfId="0" applyFont="1" applyBorder="1" applyAlignment="1">
      <alignment horizontal="center"/>
    </xf>
    <xf numFmtId="0" fontId="28" fillId="0" borderId="7" xfId="0" applyFont="1" applyBorder="1" applyAlignment="1">
      <alignment horizontal="center"/>
    </xf>
    <xf numFmtId="0" fontId="28" fillId="0" borderId="4" xfId="0" applyFont="1" applyBorder="1" applyAlignment="1">
      <alignment horizontal="center"/>
    </xf>
    <xf numFmtId="0" fontId="28" fillId="7" borderId="2" xfId="0" applyFont="1" applyFill="1" applyBorder="1" applyAlignment="1">
      <alignment horizontal="center"/>
    </xf>
    <xf numFmtId="0" fontId="28" fillId="7" borderId="7" xfId="0" applyFont="1" applyFill="1" applyBorder="1" applyAlignment="1">
      <alignment horizontal="center"/>
    </xf>
    <xf numFmtId="0" fontId="28" fillId="7" borderId="4" xfId="0" applyFont="1" applyFill="1" applyBorder="1" applyAlignment="1">
      <alignment horizontal="center"/>
    </xf>
    <xf numFmtId="0" fontId="29" fillId="0" borderId="1" xfId="0" applyFont="1" applyBorder="1" applyAlignment="1">
      <alignment horizontal="center"/>
    </xf>
    <xf numFmtId="0" fontId="28" fillId="7" borderId="1" xfId="0" applyFont="1" applyFill="1" applyBorder="1" applyAlignment="1">
      <alignment horizontal="center"/>
    </xf>
    <xf numFmtId="0" fontId="28" fillId="0" borderId="2" xfId="0" applyFont="1" applyBorder="1" applyAlignment="1"/>
    <xf numFmtId="0" fontId="28" fillId="0" borderId="7" xfId="0" applyFont="1" applyBorder="1" applyAlignment="1"/>
    <xf numFmtId="0" fontId="28" fillId="0" borderId="4" xfId="0" applyFont="1" applyBorder="1" applyAlignment="1"/>
    <xf numFmtId="0" fontId="28" fillId="7" borderId="2" xfId="0" applyFont="1" applyFill="1" applyBorder="1" applyAlignment="1" applyProtection="1">
      <alignment horizontal="center"/>
      <protection locked="0"/>
    </xf>
    <xf numFmtId="0" fontId="28" fillId="7" borderId="7" xfId="0" applyFont="1" applyFill="1" applyBorder="1" applyAlignment="1" applyProtection="1">
      <alignment horizontal="center"/>
      <protection locked="0"/>
    </xf>
    <xf numFmtId="0" fontId="28" fillId="7" borderId="4" xfId="0" applyFont="1" applyFill="1" applyBorder="1" applyAlignment="1" applyProtection="1">
      <alignment horizontal="center"/>
      <protection locked="0"/>
    </xf>
    <xf numFmtId="0" fontId="28" fillId="7" borderId="2" xfId="0" applyFont="1" applyFill="1" applyBorder="1" applyAlignment="1" applyProtection="1">
      <alignment horizontal="left"/>
      <protection locked="0"/>
    </xf>
    <xf numFmtId="0" fontId="28" fillId="7" borderId="7" xfId="0" applyFont="1" applyFill="1" applyBorder="1" applyAlignment="1" applyProtection="1">
      <alignment horizontal="left"/>
      <protection locked="0"/>
    </xf>
    <xf numFmtId="0" fontId="28" fillId="7" borderId="4" xfId="0" applyFont="1" applyFill="1" applyBorder="1" applyAlignment="1" applyProtection="1">
      <alignment horizontal="left"/>
      <protection locked="0"/>
    </xf>
    <xf numFmtId="0" fontId="28" fillId="0" borderId="2" xfId="0" applyFont="1" applyBorder="1" applyAlignment="1">
      <alignment horizontal="left"/>
    </xf>
    <xf numFmtId="0" fontId="28" fillId="0" borderId="7" xfId="0" applyFont="1" applyBorder="1" applyAlignment="1">
      <alignment horizontal="left"/>
    </xf>
    <xf numFmtId="0" fontId="28" fillId="0" borderId="4" xfId="0" applyFont="1" applyBorder="1" applyAlignment="1">
      <alignment horizontal="left"/>
    </xf>
    <xf numFmtId="0" fontId="28" fillId="0" borderId="2" xfId="0" applyFont="1" applyBorder="1" applyAlignment="1">
      <alignment vertical="center"/>
    </xf>
    <xf numFmtId="0" fontId="28" fillId="0" borderId="7" xfId="0" applyFont="1" applyBorder="1" applyAlignment="1">
      <alignment vertical="center"/>
    </xf>
    <xf numFmtId="0" fontId="28" fillId="0" borderId="4" xfId="0" applyFont="1" applyBorder="1" applyAlignment="1">
      <alignment vertical="center"/>
    </xf>
    <xf numFmtId="0" fontId="28" fillId="7" borderId="2" xfId="0" applyFont="1" applyFill="1" applyBorder="1" applyAlignment="1" applyProtection="1">
      <alignment horizontal="left" vertical="center"/>
      <protection locked="0"/>
    </xf>
    <xf numFmtId="0" fontId="28" fillId="7" borderId="7" xfId="0" applyFont="1" applyFill="1" applyBorder="1" applyAlignment="1" applyProtection="1">
      <alignment horizontal="left" vertical="center"/>
      <protection locked="0"/>
    </xf>
    <xf numFmtId="0" fontId="28" fillId="7" borderId="4" xfId="0" applyFont="1" applyFill="1" applyBorder="1" applyAlignment="1" applyProtection="1">
      <alignment horizontal="left" vertical="center"/>
      <protection locked="0"/>
    </xf>
    <xf numFmtId="0" fontId="28" fillId="0" borderId="2" xfId="0" applyFont="1" applyBorder="1" applyAlignment="1">
      <alignment vertical="center" shrinkToFit="1"/>
    </xf>
    <xf numFmtId="0" fontId="28" fillId="0" borderId="7" xfId="0" applyFont="1" applyBorder="1" applyAlignment="1">
      <alignment vertical="center" shrinkToFit="1"/>
    </xf>
    <xf numFmtId="0" fontId="28" fillId="0" borderId="4" xfId="0" applyFont="1" applyBorder="1" applyAlignment="1">
      <alignment vertical="center" shrinkToFit="1"/>
    </xf>
    <xf numFmtId="0" fontId="28" fillId="0" borderId="2" xfId="0" applyFont="1" applyFill="1" applyBorder="1" applyAlignment="1" applyProtection="1">
      <alignment horizontal="center"/>
      <protection locked="0"/>
    </xf>
    <xf numFmtId="0" fontId="28" fillId="0" borderId="7" xfId="0" applyFont="1" applyFill="1" applyBorder="1" applyAlignment="1" applyProtection="1">
      <alignment horizontal="center"/>
      <protection locked="0"/>
    </xf>
    <xf numFmtId="0" fontId="28" fillId="0" borderId="4" xfId="0" applyFont="1" applyFill="1" applyBorder="1" applyAlignment="1" applyProtection="1">
      <alignment horizontal="center"/>
      <protection locked="0"/>
    </xf>
    <xf numFmtId="0" fontId="28" fillId="0" borderId="2" xfId="0" applyFont="1" applyFill="1" applyBorder="1" applyAlignment="1" applyProtection="1">
      <alignment horizontal="left"/>
      <protection locked="0"/>
    </xf>
    <xf numFmtId="0" fontId="28" fillId="0" borderId="7" xfId="0" applyFont="1" applyFill="1" applyBorder="1" applyAlignment="1" applyProtection="1">
      <alignment horizontal="left"/>
      <protection locked="0"/>
    </xf>
    <xf numFmtId="0" fontId="28" fillId="0" borderId="4" xfId="0" applyFont="1" applyFill="1" applyBorder="1" applyAlignment="1" applyProtection="1">
      <alignment horizontal="left"/>
      <protection locked="0"/>
    </xf>
    <xf numFmtId="0" fontId="28" fillId="0" borderId="8" xfId="0" applyFont="1" applyBorder="1" applyAlignment="1">
      <alignment horizontal="left" vertical="top"/>
    </xf>
    <xf numFmtId="0" fontId="28" fillId="0" borderId="6" xfId="0" applyFont="1" applyBorder="1" applyAlignment="1">
      <alignment horizontal="left" vertical="top"/>
    </xf>
    <xf numFmtId="0" fontId="28" fillId="0" borderId="60" xfId="0" applyFont="1" applyBorder="1" applyAlignment="1">
      <alignment horizontal="left" vertical="top"/>
    </xf>
    <xf numFmtId="0" fontId="28" fillId="0" borderId="9" xfId="0" applyFont="1" applyBorder="1" applyAlignment="1">
      <alignment horizontal="left" vertical="top"/>
    </xf>
    <xf numFmtId="0" fontId="28" fillId="0" borderId="0" xfId="0" applyFont="1" applyBorder="1" applyAlignment="1">
      <alignment horizontal="left" vertical="top"/>
    </xf>
    <xf numFmtId="0" fontId="28" fillId="0" borderId="61" xfId="0" applyFont="1" applyBorder="1" applyAlignment="1">
      <alignment horizontal="left" vertical="top"/>
    </xf>
    <xf numFmtId="0" fontId="28" fillId="0" borderId="10" xfId="0" applyFont="1" applyBorder="1" applyAlignment="1">
      <alignment horizontal="left" vertical="top"/>
    </xf>
    <xf numFmtId="0" fontId="28" fillId="0" borderId="11" xfId="0" applyFont="1" applyBorder="1" applyAlignment="1">
      <alignment horizontal="left" vertical="top"/>
    </xf>
    <xf numFmtId="0" fontId="28" fillId="0" borderId="62" xfId="0" applyFont="1" applyBorder="1" applyAlignment="1">
      <alignment horizontal="left" vertical="top"/>
    </xf>
    <xf numFmtId="0" fontId="28" fillId="0" borderId="2" xfId="0" applyFont="1" applyFill="1" applyBorder="1" applyAlignment="1" applyProtection="1">
      <alignment horizontal="left" vertical="center"/>
      <protection locked="0"/>
    </xf>
    <xf numFmtId="0" fontId="28" fillId="0" borderId="7" xfId="0" applyFont="1" applyFill="1" applyBorder="1" applyAlignment="1" applyProtection="1">
      <alignment horizontal="left" vertical="center"/>
      <protection locked="0"/>
    </xf>
    <xf numFmtId="0" fontId="28" fillId="0" borderId="4" xfId="0" applyFont="1" applyFill="1" applyBorder="1" applyAlignment="1" applyProtection="1">
      <alignment horizontal="left" vertical="center"/>
      <protection locked="0"/>
    </xf>
    <xf numFmtId="0" fontId="18" fillId="0" borderId="3" xfId="1" applyFont="1" applyFill="1" applyBorder="1" applyAlignment="1">
      <alignment horizontal="center" vertical="center" shrinkToFit="1"/>
    </xf>
    <xf numFmtId="0" fontId="18" fillId="0" borderId="59" xfId="1" applyFont="1" applyFill="1" applyBorder="1" applyAlignment="1">
      <alignment horizontal="center" vertical="center" shrinkToFit="1"/>
    </xf>
    <xf numFmtId="0" fontId="18" fillId="0" borderId="1" xfId="1" applyFont="1" applyFill="1" applyBorder="1" applyAlignment="1">
      <alignment horizontal="center" vertical="center" wrapText="1" shrinkToFit="1"/>
    </xf>
  </cellXfs>
  <cellStyles count="3">
    <cellStyle name="ハイパーリンク" xfId="2" builtinId="8"/>
    <cellStyle name="標準" xfId="0" builtinId="0"/>
    <cellStyle name="標準 2" xfId="1"/>
  </cellStyles>
  <dxfs count="1">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95250</xdr:colOff>
      <xdr:row>43</xdr:row>
      <xdr:rowOff>142874</xdr:rowOff>
    </xdr:from>
    <xdr:to>
      <xdr:col>20</xdr:col>
      <xdr:colOff>314325</xdr:colOff>
      <xdr:row>45</xdr:row>
      <xdr:rowOff>38099</xdr:rowOff>
    </xdr:to>
    <xdr:sp macro="" textlink="">
      <xdr:nvSpPr>
        <xdr:cNvPr id="2" name="Text Box 45"/>
        <xdr:cNvSpPr txBox="1">
          <a:spLocks noChangeArrowheads="1"/>
        </xdr:cNvSpPr>
      </xdr:nvSpPr>
      <xdr:spPr bwMode="auto">
        <a:xfrm>
          <a:off x="7124700" y="10820399"/>
          <a:ext cx="3724275" cy="65722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・留学を思い立ったきっかけや動機について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・留学の目的と意義（将来の計画や進路について）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123824</xdr:colOff>
      <xdr:row>54</xdr:row>
      <xdr:rowOff>285750</xdr:rowOff>
    </xdr:from>
    <xdr:to>
      <xdr:col>22</xdr:col>
      <xdr:colOff>19049</xdr:colOff>
      <xdr:row>57</xdr:row>
      <xdr:rowOff>82550</xdr:rowOff>
    </xdr:to>
    <xdr:sp macro="" textlink="">
      <xdr:nvSpPr>
        <xdr:cNvPr id="3" name="Text Box 46"/>
        <xdr:cNvSpPr txBox="1">
          <a:spLocks noChangeArrowheads="1"/>
        </xdr:cNvSpPr>
      </xdr:nvSpPr>
      <xdr:spPr bwMode="auto">
        <a:xfrm>
          <a:off x="7153274" y="15154275"/>
          <a:ext cx="4772025" cy="1092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27000" indent="-127000"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・留学希望時期の開講科目を参考に、協定校での学習・研究計画</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295275</xdr:colOff>
      <xdr:row>0</xdr:row>
      <xdr:rowOff>371475</xdr:rowOff>
    </xdr:from>
    <xdr:to>
      <xdr:col>22</xdr:col>
      <xdr:colOff>57150</xdr:colOff>
      <xdr:row>10</xdr:row>
      <xdr:rowOff>200025</xdr:rowOff>
    </xdr:to>
    <xdr:sp macro="" textlink="">
      <xdr:nvSpPr>
        <xdr:cNvPr id="5" name="テキスト ボックス 4"/>
        <xdr:cNvSpPr txBox="1"/>
      </xdr:nvSpPr>
      <xdr:spPr>
        <a:xfrm>
          <a:off x="7324725" y="371475"/>
          <a:ext cx="4638675"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「大学作業用」、「リスト」のシートには触らないでください。</a:t>
          </a:r>
          <a:endParaRPr kumimoji="1" lang="en-US" altLang="ja-JP" sz="1100"/>
        </a:p>
        <a:p>
          <a:endParaRPr kumimoji="1" lang="en-US" altLang="ja-JP" sz="1100"/>
        </a:p>
        <a:p>
          <a:r>
            <a:rPr kumimoji="1" lang="ja-JP" altLang="en-US" sz="1100"/>
            <a:t>年齢は自動計算です。</a:t>
          </a:r>
          <a:endParaRPr kumimoji="1" lang="en-US" altLang="ja-JP" sz="1100"/>
        </a:p>
        <a:p>
          <a:r>
            <a:rPr kumimoji="1" lang="ja-JP" altLang="en-US" sz="1100"/>
            <a:t>色がついている個所はプルダウンを使用しています。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4</xdr:row>
      <xdr:rowOff>466724</xdr:rowOff>
    </xdr:from>
    <xdr:to>
      <xdr:col>9</xdr:col>
      <xdr:colOff>247650</xdr:colOff>
      <xdr:row>9</xdr:row>
      <xdr:rowOff>133349</xdr:rowOff>
    </xdr:to>
    <xdr:sp macro="" textlink="">
      <xdr:nvSpPr>
        <xdr:cNvPr id="2" name="AutoShape 1"/>
        <xdr:cNvSpPr>
          <a:spLocks noChangeArrowheads="1"/>
        </xdr:cNvSpPr>
      </xdr:nvSpPr>
      <xdr:spPr bwMode="auto">
        <a:xfrm>
          <a:off x="352425" y="2114549"/>
          <a:ext cx="4343400" cy="1533525"/>
        </a:xfrm>
        <a:prstGeom prst="wedgeRectCallout">
          <a:avLst>
            <a:gd name="adj1" fmla="val 37606"/>
            <a:gd name="adj2" fmla="val 647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単位数入力の際の注意点！</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それぞれの科目の単位数を数え上げてください。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科目数を数え上げるのではないので注意してください。</a:t>
          </a:r>
        </a:p>
        <a:p>
          <a:pPr algn="l" rtl="0">
            <a:defRPr sz="1000"/>
          </a:pPr>
          <a:r>
            <a:rPr lang="ja-JP" altLang="en-US" sz="1000" b="0" i="0" u="none" strike="noStrike" baseline="0">
              <a:solidFill>
                <a:srgbClr val="000000"/>
              </a:solidFill>
              <a:latin typeface="ＭＳ Ｐゴシック"/>
              <a:ea typeface="ＭＳ Ｐゴシック"/>
            </a:rPr>
            <a:t>例）</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　（２単位）　　　　　この場合の単位数は「９」となります。</a:t>
          </a:r>
        </a:p>
        <a:p>
          <a:pPr algn="l" rtl="0">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　（４単位）　　→　 単純に科目数だけを数えた３では</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　（３単位）　　　　　ありません。</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計　３科目　９単位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676275</xdr:colOff>
      <xdr:row>21</xdr:row>
      <xdr:rowOff>57150</xdr:rowOff>
    </xdr:from>
    <xdr:to>
      <xdr:col>8</xdr:col>
      <xdr:colOff>438150</xdr:colOff>
      <xdr:row>34</xdr:row>
      <xdr:rowOff>104775</xdr:rowOff>
    </xdr:to>
    <xdr:sp macro="" textlink="">
      <xdr:nvSpPr>
        <xdr:cNvPr id="2" name="テキスト ボックス 1"/>
        <xdr:cNvSpPr txBox="1"/>
      </xdr:nvSpPr>
      <xdr:spPr>
        <a:xfrm>
          <a:off x="1076325" y="3257550"/>
          <a:ext cx="52292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428625</xdr:colOff>
      <xdr:row>9</xdr:row>
      <xdr:rowOff>35719</xdr:rowOff>
    </xdr:from>
    <xdr:to>
      <xdr:col>6</xdr:col>
      <xdr:colOff>28575</xdr:colOff>
      <xdr:row>21</xdr:row>
      <xdr:rowOff>64294</xdr:rowOff>
    </xdr:to>
    <xdr:sp macro="" textlink="">
      <xdr:nvSpPr>
        <xdr:cNvPr id="3" name="テキスト ボックス 2"/>
        <xdr:cNvSpPr txBox="1"/>
      </xdr:nvSpPr>
      <xdr:spPr>
        <a:xfrm>
          <a:off x="428625" y="1940719"/>
          <a:ext cx="58388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gu\Desktop\&#21215;&#38598;&#35201;&#38917;_&#20132;&#25563;&#30041;&#23398;&#27966;&#36963;\&#20445;&#23384;_&#65288;&#20840;&#23398;&#20132;&#25563;&#30041;&#23398;&#6528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sheetData sheetId="2"/>
      <sheetData sheetId="3"/>
      <sheetData sheetId="4"/>
      <sheetData sheetId="5">
        <row r="2">
          <cell r="M2">
            <v>2009</v>
          </cell>
          <cell r="N2">
            <v>1</v>
          </cell>
          <cell r="X2" t="str">
            <v>受給予定無し</v>
          </cell>
        </row>
        <row r="3">
          <cell r="M3">
            <v>2010</v>
          </cell>
          <cell r="N3">
            <v>2</v>
          </cell>
          <cell r="X3" t="str">
            <v>受給申請中・受給申請予定</v>
          </cell>
        </row>
        <row r="4">
          <cell r="M4">
            <v>2011</v>
          </cell>
          <cell r="N4">
            <v>3</v>
          </cell>
          <cell r="X4" t="str">
            <v>受給決定済・受給中</v>
          </cell>
        </row>
        <row r="5">
          <cell r="M5">
            <v>2012</v>
          </cell>
          <cell r="N5">
            <v>4</v>
          </cell>
        </row>
        <row r="6">
          <cell r="M6">
            <v>2013</v>
          </cell>
          <cell r="N6">
            <v>5</v>
          </cell>
        </row>
        <row r="7">
          <cell r="M7">
            <v>2014</v>
          </cell>
          <cell r="N7">
            <v>6</v>
          </cell>
        </row>
        <row r="8">
          <cell r="M8">
            <v>2015</v>
          </cell>
          <cell r="N8">
            <v>7</v>
          </cell>
        </row>
        <row r="9">
          <cell r="M9">
            <v>2016</v>
          </cell>
          <cell r="N9">
            <v>8</v>
          </cell>
        </row>
        <row r="10">
          <cell r="M10">
            <v>2017</v>
          </cell>
          <cell r="N10">
            <v>9</v>
          </cell>
        </row>
        <row r="11">
          <cell r="M11">
            <v>2018</v>
          </cell>
          <cell r="N11">
            <v>10</v>
          </cell>
        </row>
        <row r="12">
          <cell r="M12">
            <v>2019</v>
          </cell>
          <cell r="N12">
            <v>11</v>
          </cell>
        </row>
        <row r="13">
          <cell r="M13">
            <v>2020</v>
          </cell>
          <cell r="N13">
            <v>12</v>
          </cell>
        </row>
        <row r="14">
          <cell r="M14">
            <v>2021</v>
          </cell>
        </row>
        <row r="15">
          <cell r="M15">
            <v>2022</v>
          </cell>
        </row>
        <row r="16">
          <cell r="M16">
            <v>2023</v>
          </cell>
        </row>
        <row r="17">
          <cell r="M17">
            <v>2024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jasso.go.jp/shogakukin/moshikomi/kaigai/2shu_short.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showWhiteSpace="0" view="pageBreakPreview" zoomScaleNormal="100" zoomScaleSheetLayoutView="100" workbookViewId="0">
      <selection activeCell="F14" sqref="F14:O14"/>
    </sheetView>
  </sheetViews>
  <sheetFormatPr defaultColWidth="9" defaultRowHeight="13.5" x14ac:dyDescent="0.15"/>
  <cols>
    <col min="1" max="1" width="20.625" style="36" customWidth="1"/>
    <col min="2" max="3" width="10.25" style="36" customWidth="1"/>
    <col min="4" max="15" width="4.625" style="36" customWidth="1"/>
    <col min="16" max="19" width="9.25" style="36" customWidth="1"/>
    <col min="20" max="16384" width="9" style="36"/>
  </cols>
  <sheetData>
    <row r="1" spans="1:15" ht="35.1" customHeight="1" x14ac:dyDescent="0.15">
      <c r="A1" s="151" t="s">
        <v>232</v>
      </c>
      <c r="B1" s="152"/>
      <c r="C1" s="152"/>
      <c r="D1" s="152"/>
      <c r="E1" s="152"/>
      <c r="F1" s="152"/>
      <c r="G1" s="152"/>
      <c r="H1" s="152"/>
      <c r="I1" s="152"/>
      <c r="J1" s="152"/>
      <c r="K1" s="152"/>
      <c r="L1" s="152"/>
      <c r="M1" s="152"/>
      <c r="N1" s="152"/>
      <c r="O1" s="152"/>
    </row>
    <row r="2" spans="1:15" ht="12" customHeight="1" x14ac:dyDescent="0.15">
      <c r="A2" s="38"/>
      <c r="B2" s="39"/>
      <c r="C2" s="39"/>
      <c r="D2" s="39"/>
      <c r="E2" s="39"/>
      <c r="F2" s="39"/>
      <c r="G2" s="39"/>
      <c r="H2" s="39"/>
      <c r="I2" s="39"/>
      <c r="J2" s="39"/>
      <c r="K2" s="39"/>
      <c r="L2" s="39"/>
      <c r="M2" s="39"/>
      <c r="N2" s="39"/>
      <c r="O2" s="39"/>
    </row>
    <row r="3" spans="1:15" ht="15.75" customHeight="1" x14ac:dyDescent="0.15">
      <c r="A3" s="38"/>
      <c r="B3" s="39"/>
      <c r="C3" s="39"/>
      <c r="D3" s="39"/>
      <c r="E3" s="39"/>
      <c r="F3" s="39"/>
      <c r="G3" s="39"/>
      <c r="H3" s="39"/>
      <c r="I3" s="39"/>
      <c r="J3" s="41" t="s">
        <v>145</v>
      </c>
      <c r="K3" s="156" t="s">
        <v>146</v>
      </c>
      <c r="L3" s="156"/>
      <c r="M3" s="156"/>
      <c r="N3" s="156"/>
      <c r="O3" s="156"/>
    </row>
    <row r="4" spans="1:15" ht="8.25" customHeight="1" x14ac:dyDescent="0.15"/>
    <row r="5" spans="1:15" s="42" customFormat="1" ht="20.100000000000001" customHeight="1" thickBot="1" x14ac:dyDescent="0.2">
      <c r="A5" s="130" t="s">
        <v>60</v>
      </c>
      <c r="B5" s="133" t="s">
        <v>165</v>
      </c>
      <c r="C5" s="134"/>
      <c r="D5" s="138"/>
      <c r="E5" s="138"/>
      <c r="F5" s="138"/>
      <c r="G5" s="138"/>
      <c r="H5" s="138"/>
      <c r="I5" s="138"/>
      <c r="J5" s="138"/>
      <c r="K5" s="138"/>
      <c r="L5" s="138"/>
      <c r="M5" s="138"/>
      <c r="N5" s="138"/>
      <c r="O5" s="139"/>
    </row>
    <row r="6" spans="1:15" s="42" customFormat="1" ht="20.100000000000001" customHeight="1" thickBot="1" x14ac:dyDescent="0.2">
      <c r="A6" s="131"/>
      <c r="B6" s="140" t="s">
        <v>164</v>
      </c>
      <c r="C6" s="141"/>
      <c r="D6" s="142"/>
      <c r="E6" s="142"/>
      <c r="F6" s="142"/>
      <c r="G6" s="142"/>
      <c r="H6" s="142"/>
      <c r="I6" s="142"/>
      <c r="J6" s="142"/>
      <c r="K6" s="142"/>
      <c r="L6" s="142"/>
      <c r="M6" s="142"/>
      <c r="N6" s="142"/>
      <c r="O6" s="143"/>
    </row>
    <row r="7" spans="1:15" s="42" customFormat="1" ht="20.100000000000001" customHeight="1" x14ac:dyDescent="0.15">
      <c r="A7" s="132"/>
      <c r="B7" s="126" t="s">
        <v>61</v>
      </c>
      <c r="C7" s="127"/>
      <c r="D7" s="128"/>
      <c r="E7" s="128"/>
      <c r="F7" s="128"/>
      <c r="G7" s="128"/>
      <c r="H7" s="128"/>
      <c r="I7" s="128"/>
      <c r="J7" s="128"/>
      <c r="K7" s="128"/>
      <c r="L7" s="128"/>
      <c r="M7" s="128"/>
      <c r="N7" s="128"/>
      <c r="O7" s="129"/>
    </row>
    <row r="8" spans="1:15" s="42" customFormat="1" ht="20.100000000000001" customHeight="1" x14ac:dyDescent="0.15">
      <c r="A8" s="135" t="s">
        <v>62</v>
      </c>
      <c r="B8" s="121" t="s">
        <v>64</v>
      </c>
      <c r="C8" s="117"/>
      <c r="D8" s="169"/>
      <c r="E8" s="116"/>
      <c r="F8" s="116"/>
      <c r="G8" s="117"/>
      <c r="H8" s="118" t="s">
        <v>147</v>
      </c>
      <c r="I8" s="120"/>
      <c r="J8" s="119"/>
      <c r="K8" s="58">
        <f>DATEDIF(D8,M8,"y")</f>
        <v>117</v>
      </c>
      <c r="L8" s="59" t="s">
        <v>148</v>
      </c>
      <c r="M8" s="157">
        <v>42826</v>
      </c>
      <c r="N8" s="157"/>
      <c r="O8" s="158"/>
    </row>
    <row r="9" spans="1:15" s="42" customFormat="1" ht="20.100000000000001" customHeight="1" x14ac:dyDescent="0.15">
      <c r="A9" s="136"/>
      <c r="B9" s="146" t="s">
        <v>65</v>
      </c>
      <c r="C9" s="147"/>
      <c r="D9" s="121"/>
      <c r="E9" s="116"/>
      <c r="F9" s="116"/>
      <c r="G9" s="117"/>
      <c r="H9" s="118" t="s">
        <v>63</v>
      </c>
      <c r="I9" s="120"/>
      <c r="J9" s="119"/>
      <c r="K9" s="125"/>
      <c r="L9" s="115"/>
      <c r="M9" s="115"/>
      <c r="N9" s="115"/>
      <c r="O9" s="144"/>
    </row>
    <row r="10" spans="1:15" s="42" customFormat="1" ht="20.100000000000001" customHeight="1" x14ac:dyDescent="0.15">
      <c r="A10" s="137"/>
      <c r="B10" s="121" t="s">
        <v>79</v>
      </c>
      <c r="C10" s="116"/>
      <c r="D10" s="116"/>
      <c r="E10" s="116"/>
      <c r="F10" s="116"/>
      <c r="G10" s="116"/>
      <c r="H10" s="116"/>
      <c r="I10" s="116"/>
      <c r="J10" s="117"/>
      <c r="K10" s="115"/>
      <c r="L10" s="115"/>
      <c r="M10" s="115"/>
      <c r="N10" s="115"/>
      <c r="O10" s="144"/>
    </row>
    <row r="11" spans="1:15" s="42" customFormat="1" ht="20.100000000000001" customHeight="1" x14ac:dyDescent="0.15">
      <c r="A11" s="135" t="s">
        <v>66</v>
      </c>
      <c r="B11" s="118" t="s">
        <v>80</v>
      </c>
      <c r="C11" s="119"/>
      <c r="D11" s="125"/>
      <c r="E11" s="115"/>
      <c r="F11" s="115"/>
      <c r="G11" s="144"/>
      <c r="H11" s="118" t="s">
        <v>67</v>
      </c>
      <c r="I11" s="120"/>
      <c r="J11" s="119"/>
      <c r="K11" s="125"/>
      <c r="L11" s="115"/>
      <c r="M11" s="115"/>
      <c r="N11" s="115"/>
      <c r="O11" s="144"/>
    </row>
    <row r="12" spans="1:15" s="42" customFormat="1" ht="20.100000000000001" customHeight="1" x14ac:dyDescent="0.15">
      <c r="A12" s="136"/>
      <c r="B12" s="121" t="s">
        <v>68</v>
      </c>
      <c r="C12" s="117"/>
      <c r="D12" s="125"/>
      <c r="E12" s="115"/>
      <c r="F12" s="115"/>
      <c r="G12" s="144"/>
      <c r="H12" s="121" t="s">
        <v>69</v>
      </c>
      <c r="I12" s="116"/>
      <c r="J12" s="117"/>
      <c r="K12" s="125"/>
      <c r="L12" s="115"/>
      <c r="M12" s="115"/>
      <c r="N12" s="115"/>
      <c r="O12" s="144"/>
    </row>
    <row r="13" spans="1:15" s="42" customFormat="1" ht="20.100000000000001" customHeight="1" x14ac:dyDescent="0.15">
      <c r="A13" s="136"/>
      <c r="B13" s="121" t="s">
        <v>161</v>
      </c>
      <c r="C13" s="117"/>
      <c r="D13" s="125"/>
      <c r="E13" s="115"/>
      <c r="F13" s="115"/>
      <c r="G13" s="115"/>
      <c r="H13" s="116" t="s">
        <v>162</v>
      </c>
      <c r="I13" s="116"/>
      <c r="J13" s="115"/>
      <c r="K13" s="115"/>
      <c r="L13" s="115"/>
      <c r="M13" s="115"/>
      <c r="N13" s="116" t="s">
        <v>163</v>
      </c>
      <c r="O13" s="117"/>
    </row>
    <row r="14" spans="1:15" s="42" customFormat="1" ht="20.100000000000001" customHeight="1" x14ac:dyDescent="0.15">
      <c r="A14" s="136"/>
      <c r="B14" s="122" t="s">
        <v>158</v>
      </c>
      <c r="C14" s="122"/>
      <c r="D14" s="60"/>
      <c r="E14" s="61" t="s">
        <v>160</v>
      </c>
      <c r="F14" s="123"/>
      <c r="G14" s="123"/>
      <c r="H14" s="123"/>
      <c r="I14" s="123"/>
      <c r="J14" s="123"/>
      <c r="K14" s="123"/>
      <c r="L14" s="123"/>
      <c r="M14" s="123"/>
      <c r="N14" s="123"/>
      <c r="O14" s="124"/>
    </row>
    <row r="15" spans="1:15" s="42" customFormat="1" ht="20.100000000000001" customHeight="1" x14ac:dyDescent="0.15">
      <c r="A15" s="136"/>
      <c r="B15" s="145" t="s">
        <v>70</v>
      </c>
      <c r="C15" s="112"/>
      <c r="D15" s="111"/>
      <c r="E15" s="111"/>
      <c r="F15" s="111"/>
      <c r="G15" s="111"/>
      <c r="H15" s="111"/>
      <c r="I15" s="111"/>
      <c r="J15" s="111"/>
      <c r="K15" s="111"/>
      <c r="L15" s="111"/>
      <c r="M15" s="111"/>
      <c r="N15" s="111"/>
      <c r="O15" s="112"/>
    </row>
    <row r="16" spans="1:15" s="42" customFormat="1" ht="20.100000000000001" customHeight="1" x14ac:dyDescent="0.15">
      <c r="A16" s="137"/>
      <c r="B16" s="146"/>
      <c r="C16" s="147"/>
      <c r="D16" s="113" t="s">
        <v>71</v>
      </c>
      <c r="E16" s="113"/>
      <c r="F16" s="113"/>
      <c r="G16" s="113"/>
      <c r="H16" s="113"/>
      <c r="I16" s="113"/>
      <c r="J16" s="113"/>
      <c r="K16" s="113"/>
      <c r="L16" s="113"/>
      <c r="M16" s="113"/>
      <c r="N16" s="113"/>
      <c r="O16" s="114"/>
    </row>
    <row r="17" spans="1:15" s="43" customFormat="1" ht="20.100000000000001" customHeight="1" x14ac:dyDescent="0.15">
      <c r="A17" s="92" t="s">
        <v>72</v>
      </c>
      <c r="B17" s="100" t="s">
        <v>125</v>
      </c>
      <c r="C17" s="101"/>
      <c r="D17" s="96"/>
      <c r="E17" s="97"/>
      <c r="F17" s="97"/>
      <c r="G17" s="97"/>
      <c r="H17" s="97"/>
      <c r="I17" s="97"/>
      <c r="J17" s="97"/>
      <c r="K17" s="97"/>
      <c r="L17" s="97"/>
      <c r="M17" s="97"/>
      <c r="N17" s="97"/>
      <c r="O17" s="98"/>
    </row>
    <row r="18" spans="1:15" s="43" customFormat="1" ht="20.100000000000001" customHeight="1" x14ac:dyDescent="0.15">
      <c r="A18" s="93"/>
      <c r="B18" s="94" t="s">
        <v>126</v>
      </c>
      <c r="C18" s="95"/>
      <c r="D18" s="102"/>
      <c r="E18" s="103"/>
      <c r="F18" s="103"/>
      <c r="G18" s="103"/>
      <c r="H18" s="103"/>
      <c r="I18" s="103"/>
      <c r="J18" s="103"/>
      <c r="K18" s="103"/>
      <c r="L18" s="103"/>
      <c r="M18" s="103"/>
      <c r="N18" s="103"/>
      <c r="O18" s="104"/>
    </row>
    <row r="19" spans="1:15" s="43" customFormat="1" ht="20.100000000000001" customHeight="1" x14ac:dyDescent="0.15">
      <c r="A19" s="93"/>
      <c r="B19" s="93" t="s">
        <v>73</v>
      </c>
      <c r="C19" s="105"/>
      <c r="D19" s="93" t="s">
        <v>74</v>
      </c>
      <c r="E19" s="107"/>
      <c r="F19" s="107"/>
      <c r="G19" s="107"/>
      <c r="H19" s="107"/>
      <c r="I19" s="107"/>
      <c r="J19" s="107"/>
      <c r="K19" s="107"/>
      <c r="L19" s="107"/>
      <c r="M19" s="107"/>
      <c r="N19" s="107"/>
      <c r="O19" s="105"/>
    </row>
    <row r="20" spans="1:15" s="43" customFormat="1" ht="20.100000000000001" customHeight="1" x14ac:dyDescent="0.15">
      <c r="A20" s="99"/>
      <c r="B20" s="99"/>
      <c r="C20" s="106"/>
      <c r="D20" s="108"/>
      <c r="E20" s="109"/>
      <c r="F20" s="109"/>
      <c r="G20" s="109"/>
      <c r="H20" s="109"/>
      <c r="I20" s="109"/>
      <c r="J20" s="109"/>
      <c r="K20" s="109"/>
      <c r="L20" s="109"/>
      <c r="M20" s="109"/>
      <c r="N20" s="109"/>
      <c r="O20" s="110"/>
    </row>
    <row r="21" spans="1:15" s="43" customFormat="1" ht="20.100000000000001" customHeight="1" x14ac:dyDescent="0.15">
      <c r="A21" s="92" t="s">
        <v>75</v>
      </c>
      <c r="B21" s="94" t="s">
        <v>127</v>
      </c>
      <c r="C21" s="95"/>
      <c r="D21" s="96"/>
      <c r="E21" s="97"/>
      <c r="F21" s="97"/>
      <c r="G21" s="97"/>
      <c r="H21" s="97"/>
      <c r="I21" s="97"/>
      <c r="J21" s="97"/>
      <c r="K21" s="97"/>
      <c r="L21" s="97"/>
      <c r="M21" s="97"/>
      <c r="N21" s="97"/>
      <c r="O21" s="98"/>
    </row>
    <row r="22" spans="1:15" s="43" customFormat="1" ht="20.100000000000001" customHeight="1" x14ac:dyDescent="0.15">
      <c r="A22" s="93"/>
      <c r="B22" s="94" t="s">
        <v>76</v>
      </c>
      <c r="C22" s="95"/>
      <c r="D22" s="102"/>
      <c r="E22" s="103"/>
      <c r="F22" s="103"/>
      <c r="G22" s="103"/>
      <c r="H22" s="103"/>
      <c r="I22" s="103"/>
      <c r="J22" s="103"/>
      <c r="K22" s="103"/>
      <c r="L22" s="103"/>
      <c r="M22" s="103"/>
      <c r="N22" s="103"/>
      <c r="O22" s="104"/>
    </row>
    <row r="23" spans="1:15" s="43" customFormat="1" ht="20.100000000000001" customHeight="1" x14ac:dyDescent="0.15">
      <c r="A23" s="93"/>
      <c r="B23" s="94" t="s">
        <v>77</v>
      </c>
      <c r="C23" s="95"/>
      <c r="D23" s="102"/>
      <c r="E23" s="103"/>
      <c r="F23" s="103"/>
      <c r="G23" s="103"/>
      <c r="H23" s="103"/>
      <c r="I23" s="103"/>
      <c r="J23" s="103"/>
      <c r="K23" s="103"/>
      <c r="L23" s="103"/>
      <c r="M23" s="103"/>
      <c r="N23" s="103"/>
      <c r="O23" s="104"/>
    </row>
    <row r="24" spans="1:15" s="43" customFormat="1" ht="20.100000000000001" customHeight="1" x14ac:dyDescent="0.15">
      <c r="A24" s="93"/>
      <c r="B24" s="92" t="s">
        <v>78</v>
      </c>
      <c r="C24" s="150"/>
      <c r="D24" s="93" t="s">
        <v>74</v>
      </c>
      <c r="E24" s="107"/>
      <c r="F24" s="107"/>
      <c r="G24" s="107"/>
      <c r="H24" s="107"/>
      <c r="I24" s="107"/>
      <c r="J24" s="107"/>
      <c r="K24" s="107"/>
      <c r="L24" s="107"/>
      <c r="M24" s="107"/>
      <c r="N24" s="107"/>
      <c r="O24" s="105"/>
    </row>
    <row r="25" spans="1:15" s="43" customFormat="1" ht="20.100000000000001" customHeight="1" x14ac:dyDescent="0.15">
      <c r="A25" s="93"/>
      <c r="B25" s="99"/>
      <c r="C25" s="106"/>
      <c r="D25" s="108"/>
      <c r="E25" s="109"/>
      <c r="F25" s="109"/>
      <c r="G25" s="109"/>
      <c r="H25" s="109"/>
      <c r="I25" s="109"/>
      <c r="J25" s="109"/>
      <c r="K25" s="109"/>
      <c r="L25" s="109"/>
      <c r="M25" s="109"/>
      <c r="N25" s="109"/>
      <c r="O25" s="110"/>
    </row>
    <row r="26" spans="1:15" s="43" customFormat="1" ht="20.100000000000001" customHeight="1" x14ac:dyDescent="0.15">
      <c r="A26" s="188" t="s">
        <v>81</v>
      </c>
      <c r="B26" s="193" t="s">
        <v>82</v>
      </c>
      <c r="C26" s="194"/>
      <c r="D26" s="125"/>
      <c r="E26" s="115"/>
      <c r="F26" s="115"/>
      <c r="G26" s="62" t="s">
        <v>122</v>
      </c>
      <c r="H26" s="62" t="s">
        <v>110</v>
      </c>
      <c r="I26" s="115"/>
      <c r="J26" s="115"/>
      <c r="K26" s="62" t="s">
        <v>122</v>
      </c>
      <c r="L26" s="115"/>
      <c r="M26" s="115"/>
      <c r="N26" s="195" t="s">
        <v>123</v>
      </c>
      <c r="O26" s="196"/>
    </row>
    <row r="27" spans="1:15" s="43" customFormat="1" ht="20.100000000000001" customHeight="1" x14ac:dyDescent="0.15">
      <c r="A27" s="189"/>
      <c r="B27" s="193" t="s">
        <v>83</v>
      </c>
      <c r="C27" s="194"/>
      <c r="D27" s="125"/>
      <c r="E27" s="115"/>
      <c r="F27" s="115"/>
      <c r="G27" s="63" t="s">
        <v>122</v>
      </c>
      <c r="H27" s="62" t="s">
        <v>110</v>
      </c>
      <c r="I27" s="115"/>
      <c r="J27" s="115"/>
      <c r="K27" s="62" t="s">
        <v>122</v>
      </c>
      <c r="L27" s="115"/>
      <c r="M27" s="115"/>
      <c r="N27" s="197" t="s">
        <v>123</v>
      </c>
      <c r="O27" s="198"/>
    </row>
    <row r="28" spans="1:15" s="43" customFormat="1" ht="20.100000000000001" customHeight="1" x14ac:dyDescent="0.15">
      <c r="A28" s="190"/>
      <c r="B28" s="148" t="s">
        <v>84</v>
      </c>
      <c r="C28" s="149"/>
      <c r="D28" s="125"/>
      <c r="E28" s="115"/>
      <c r="F28" s="115"/>
      <c r="G28" s="64" t="s">
        <v>122</v>
      </c>
      <c r="H28" s="65"/>
      <c r="I28" s="65"/>
      <c r="J28" s="65"/>
      <c r="K28" s="65"/>
      <c r="L28" s="65"/>
      <c r="M28" s="65"/>
      <c r="N28" s="65"/>
      <c r="O28" s="66"/>
    </row>
    <row r="29" spans="1:15" s="43" customFormat="1" ht="20.100000000000001" customHeight="1" x14ac:dyDescent="0.15">
      <c r="A29" s="166" t="s">
        <v>89</v>
      </c>
      <c r="B29" s="161"/>
      <c r="C29" s="162"/>
      <c r="D29" s="159" t="s">
        <v>85</v>
      </c>
      <c r="E29" s="159"/>
      <c r="F29" s="159"/>
      <c r="G29" s="159"/>
      <c r="H29" s="159"/>
      <c r="I29" s="159"/>
      <c r="J29" s="159"/>
      <c r="K29" s="159"/>
      <c r="L29" s="159"/>
      <c r="M29" s="159"/>
      <c r="N29" s="159"/>
      <c r="O29" s="160"/>
    </row>
    <row r="30" spans="1:15" s="43" customFormat="1" ht="20.100000000000001" customHeight="1" x14ac:dyDescent="0.15">
      <c r="A30" s="167"/>
      <c r="B30" s="186" t="s">
        <v>86</v>
      </c>
      <c r="C30" s="187"/>
      <c r="D30" s="199"/>
      <c r="E30" s="200"/>
      <c r="F30" s="200"/>
      <c r="G30" s="200"/>
      <c r="H30" s="200"/>
      <c r="I30" s="200"/>
      <c r="J30" s="200"/>
      <c r="K30" s="200"/>
      <c r="L30" s="200"/>
      <c r="M30" s="200"/>
      <c r="N30" s="200"/>
      <c r="O30" s="201"/>
    </row>
    <row r="31" spans="1:15" s="43" customFormat="1" ht="20.100000000000001" customHeight="1" x14ac:dyDescent="0.15">
      <c r="A31" s="167"/>
      <c r="B31" s="161" t="s">
        <v>87</v>
      </c>
      <c r="C31" s="162"/>
      <c r="D31" s="199"/>
      <c r="E31" s="200"/>
      <c r="F31" s="200"/>
      <c r="G31" s="200"/>
      <c r="H31" s="200"/>
      <c r="I31" s="200"/>
      <c r="J31" s="200"/>
      <c r="K31" s="200"/>
      <c r="L31" s="200"/>
      <c r="M31" s="200"/>
      <c r="N31" s="200"/>
      <c r="O31" s="201"/>
    </row>
    <row r="32" spans="1:15" s="43" customFormat="1" ht="20.100000000000001" customHeight="1" x14ac:dyDescent="0.15">
      <c r="A32" s="167"/>
      <c r="B32" s="186" t="s">
        <v>88</v>
      </c>
      <c r="C32" s="187"/>
      <c r="D32" s="163"/>
      <c r="E32" s="164"/>
      <c r="F32" s="164"/>
      <c r="G32" s="164"/>
      <c r="H32" s="164"/>
      <c r="I32" s="164"/>
      <c r="J32" s="164"/>
      <c r="K32" s="164"/>
      <c r="L32" s="164"/>
      <c r="M32" s="164"/>
      <c r="N32" s="164"/>
      <c r="O32" s="165"/>
    </row>
    <row r="33" spans="1:15" s="43" customFormat="1" ht="24.95" customHeight="1" x14ac:dyDescent="0.15">
      <c r="A33" s="168"/>
      <c r="B33" s="191" t="s">
        <v>124</v>
      </c>
      <c r="C33" s="192"/>
      <c r="D33" s="163"/>
      <c r="E33" s="164"/>
      <c r="F33" s="164"/>
      <c r="G33" s="164"/>
      <c r="H33" s="164"/>
      <c r="I33" s="164"/>
      <c r="J33" s="164"/>
      <c r="K33" s="164"/>
      <c r="L33" s="164"/>
      <c r="M33" s="164"/>
      <c r="N33" s="164"/>
      <c r="O33" s="165"/>
    </row>
    <row r="34" spans="1:15" s="43" customFormat="1" ht="20.100000000000001" customHeight="1" x14ac:dyDescent="0.15">
      <c r="A34" s="53" t="s">
        <v>59</v>
      </c>
      <c r="B34" s="178" t="s">
        <v>149</v>
      </c>
      <c r="C34" s="179"/>
      <c r="D34" s="178" t="e">
        <f>'2　成績評価係数計算表'!M26</f>
        <v>#DIV/0!</v>
      </c>
      <c r="E34" s="180"/>
      <c r="F34" s="180"/>
      <c r="G34" s="54" t="s">
        <v>150</v>
      </c>
      <c r="H34" s="173" t="s">
        <v>151</v>
      </c>
      <c r="I34" s="173"/>
      <c r="J34" s="173"/>
      <c r="K34" s="173"/>
      <c r="L34" s="173"/>
      <c r="M34" s="173"/>
      <c r="N34" s="173"/>
      <c r="O34" s="149"/>
    </row>
    <row r="35" spans="1:15" s="43" customFormat="1" ht="20.100000000000001" customHeight="1" x14ac:dyDescent="0.15">
      <c r="A35" s="181" t="s">
        <v>128</v>
      </c>
      <c r="B35" s="153"/>
      <c r="C35" s="154"/>
      <c r="D35" s="154"/>
      <c r="E35" s="154"/>
      <c r="F35" s="154"/>
      <c r="G35" s="154"/>
      <c r="H35" s="154"/>
      <c r="I35" s="154"/>
      <c r="J35" s="154"/>
      <c r="K35" s="154"/>
      <c r="L35" s="154"/>
      <c r="M35" s="154"/>
      <c r="N35" s="154"/>
      <c r="O35" s="155"/>
    </row>
    <row r="36" spans="1:15" s="43" customFormat="1" ht="20.100000000000001" customHeight="1" x14ac:dyDescent="0.15">
      <c r="A36" s="182"/>
      <c r="B36" s="55" t="s">
        <v>133</v>
      </c>
      <c r="C36" s="174"/>
      <c r="D36" s="174"/>
      <c r="E36" s="174"/>
      <c r="F36" s="174"/>
      <c r="G36" s="56" t="s">
        <v>132</v>
      </c>
      <c r="H36" s="175"/>
      <c r="I36" s="174"/>
      <c r="J36" s="57" t="s">
        <v>122</v>
      </c>
      <c r="K36" s="174"/>
      <c r="L36" s="174"/>
      <c r="M36" s="176" t="s">
        <v>134</v>
      </c>
      <c r="N36" s="176"/>
      <c r="O36" s="177"/>
    </row>
    <row r="42" spans="1:15" s="35" customFormat="1" ht="42.6" customHeight="1" x14ac:dyDescent="0.15">
      <c r="A42" s="183" t="s">
        <v>152</v>
      </c>
      <c r="B42" s="184"/>
      <c r="C42" s="184"/>
      <c r="D42" s="184"/>
      <c r="E42" s="184"/>
      <c r="F42" s="184"/>
      <c r="G42" s="184"/>
      <c r="H42" s="184"/>
      <c r="I42" s="184"/>
      <c r="J42" s="184"/>
      <c r="K42" s="184"/>
      <c r="L42" s="184"/>
      <c r="M42" s="184"/>
      <c r="N42" s="184"/>
      <c r="O42" s="185"/>
    </row>
    <row r="43" spans="1:15" s="35" customFormat="1" ht="30" customHeight="1" x14ac:dyDescent="0.15">
      <c r="A43" s="170"/>
      <c r="B43" s="171"/>
      <c r="C43" s="171"/>
      <c r="D43" s="171"/>
      <c r="E43" s="171"/>
      <c r="F43" s="171"/>
      <c r="G43" s="171"/>
      <c r="H43" s="171"/>
      <c r="I43" s="171"/>
      <c r="J43" s="171"/>
      <c r="K43" s="171"/>
      <c r="L43" s="171"/>
      <c r="M43" s="171"/>
      <c r="N43" s="171"/>
      <c r="O43" s="172"/>
    </row>
    <row r="44" spans="1:15" s="35" customFormat="1" ht="30" customHeight="1" x14ac:dyDescent="0.15">
      <c r="A44" s="170"/>
      <c r="B44" s="171"/>
      <c r="C44" s="171"/>
      <c r="D44" s="171"/>
      <c r="E44" s="171"/>
      <c r="F44" s="171"/>
      <c r="G44" s="171"/>
      <c r="H44" s="171"/>
      <c r="I44" s="171"/>
      <c r="J44" s="171"/>
      <c r="K44" s="171"/>
      <c r="L44" s="171"/>
      <c r="M44" s="171"/>
      <c r="N44" s="171"/>
      <c r="O44" s="172"/>
    </row>
    <row r="45" spans="1:15" s="35" customFormat="1" ht="30" customHeight="1" x14ac:dyDescent="0.15">
      <c r="A45" s="170"/>
      <c r="B45" s="171"/>
      <c r="C45" s="171"/>
      <c r="D45" s="171"/>
      <c r="E45" s="171"/>
      <c r="F45" s="171"/>
      <c r="G45" s="171"/>
      <c r="H45" s="171"/>
      <c r="I45" s="171"/>
      <c r="J45" s="171"/>
      <c r="K45" s="171"/>
      <c r="L45" s="171"/>
      <c r="M45" s="171"/>
      <c r="N45" s="171"/>
      <c r="O45" s="172"/>
    </row>
    <row r="46" spans="1:15" s="35" customFormat="1" ht="30" customHeight="1" x14ac:dyDescent="0.15">
      <c r="A46" s="170"/>
      <c r="B46" s="171"/>
      <c r="C46" s="171"/>
      <c r="D46" s="171"/>
      <c r="E46" s="171"/>
      <c r="F46" s="171"/>
      <c r="G46" s="171"/>
      <c r="H46" s="171"/>
      <c r="I46" s="171"/>
      <c r="J46" s="171"/>
      <c r="K46" s="171"/>
      <c r="L46" s="171"/>
      <c r="M46" s="171"/>
      <c r="N46" s="171"/>
      <c r="O46" s="172"/>
    </row>
    <row r="47" spans="1:15" s="35" customFormat="1" ht="30" customHeight="1" x14ac:dyDescent="0.15">
      <c r="A47" s="170"/>
      <c r="B47" s="171"/>
      <c r="C47" s="171"/>
      <c r="D47" s="171"/>
      <c r="E47" s="171"/>
      <c r="F47" s="171"/>
      <c r="G47" s="171"/>
      <c r="H47" s="171"/>
      <c r="I47" s="171"/>
      <c r="J47" s="171"/>
      <c r="K47" s="171"/>
      <c r="L47" s="171"/>
      <c r="M47" s="171"/>
      <c r="N47" s="171"/>
      <c r="O47" s="172"/>
    </row>
    <row r="48" spans="1:15" s="35" customFormat="1" ht="30" customHeight="1" x14ac:dyDescent="0.15">
      <c r="A48" s="170"/>
      <c r="B48" s="171"/>
      <c r="C48" s="171"/>
      <c r="D48" s="171"/>
      <c r="E48" s="171"/>
      <c r="F48" s="171"/>
      <c r="G48" s="171"/>
      <c r="H48" s="171"/>
      <c r="I48" s="171"/>
      <c r="J48" s="171"/>
      <c r="K48" s="171"/>
      <c r="L48" s="171"/>
      <c r="M48" s="171"/>
      <c r="N48" s="171"/>
      <c r="O48" s="172"/>
    </row>
    <row r="49" spans="1:15" s="35" customFormat="1" ht="30" customHeight="1" x14ac:dyDescent="0.15">
      <c r="A49" s="170"/>
      <c r="B49" s="171"/>
      <c r="C49" s="171"/>
      <c r="D49" s="171"/>
      <c r="E49" s="171"/>
      <c r="F49" s="171"/>
      <c r="G49" s="171"/>
      <c r="H49" s="171"/>
      <c r="I49" s="171"/>
      <c r="J49" s="171"/>
      <c r="K49" s="171"/>
      <c r="L49" s="171"/>
      <c r="M49" s="171"/>
      <c r="N49" s="171"/>
      <c r="O49" s="172"/>
    </row>
    <row r="50" spans="1:15" s="35" customFormat="1" ht="30" customHeight="1" x14ac:dyDescent="0.15">
      <c r="A50" s="170"/>
      <c r="B50" s="171"/>
      <c r="C50" s="171"/>
      <c r="D50" s="171"/>
      <c r="E50" s="171"/>
      <c r="F50" s="171"/>
      <c r="G50" s="171"/>
      <c r="H50" s="171"/>
      <c r="I50" s="171"/>
      <c r="J50" s="171"/>
      <c r="K50" s="171"/>
      <c r="L50" s="171"/>
      <c r="M50" s="171"/>
      <c r="N50" s="171"/>
      <c r="O50" s="172"/>
    </row>
    <row r="51" spans="1:15" s="35" customFormat="1" ht="30" customHeight="1" x14ac:dyDescent="0.15">
      <c r="A51" s="170"/>
      <c r="B51" s="171"/>
      <c r="C51" s="171"/>
      <c r="D51" s="171"/>
      <c r="E51" s="171"/>
      <c r="F51" s="171"/>
      <c r="G51" s="171"/>
      <c r="H51" s="171"/>
      <c r="I51" s="171"/>
      <c r="J51" s="171"/>
      <c r="K51" s="171"/>
      <c r="L51" s="171"/>
      <c r="M51" s="171"/>
      <c r="N51" s="171"/>
      <c r="O51" s="172"/>
    </row>
    <row r="52" spans="1:15" s="35" customFormat="1" ht="30" customHeight="1" x14ac:dyDescent="0.15">
      <c r="A52" s="170"/>
      <c r="B52" s="171"/>
      <c r="C52" s="171"/>
      <c r="D52" s="171"/>
      <c r="E52" s="171"/>
      <c r="F52" s="171"/>
      <c r="G52" s="171"/>
      <c r="H52" s="171"/>
      <c r="I52" s="171"/>
      <c r="J52" s="171"/>
      <c r="K52" s="171"/>
      <c r="L52" s="171"/>
      <c r="M52" s="171"/>
      <c r="N52" s="171"/>
      <c r="O52" s="172"/>
    </row>
    <row r="53" spans="1:15" s="35" customFormat="1" ht="30" customHeight="1" x14ac:dyDescent="0.15">
      <c r="A53" s="170"/>
      <c r="B53" s="171"/>
      <c r="C53" s="171"/>
      <c r="D53" s="171"/>
      <c r="E53" s="171"/>
      <c r="F53" s="171"/>
      <c r="G53" s="171"/>
      <c r="H53" s="171"/>
      <c r="I53" s="171"/>
      <c r="J53" s="171"/>
      <c r="K53" s="171"/>
      <c r="L53" s="171"/>
      <c r="M53" s="171"/>
      <c r="N53" s="171"/>
      <c r="O53" s="172"/>
    </row>
    <row r="54" spans="1:15" s="35" customFormat="1" ht="30" customHeight="1" x14ac:dyDescent="0.15">
      <c r="A54" s="170"/>
      <c r="B54" s="171"/>
      <c r="C54" s="171"/>
      <c r="D54" s="171"/>
      <c r="E54" s="171"/>
      <c r="F54" s="171"/>
      <c r="G54" s="171"/>
      <c r="H54" s="171"/>
      <c r="I54" s="171"/>
      <c r="J54" s="171"/>
      <c r="K54" s="171"/>
      <c r="L54" s="171"/>
      <c r="M54" s="171"/>
      <c r="N54" s="171"/>
      <c r="O54" s="172"/>
    </row>
    <row r="55" spans="1:15" s="35" customFormat="1" ht="42.6" customHeight="1" x14ac:dyDescent="0.15">
      <c r="A55" s="183" t="s">
        <v>153</v>
      </c>
      <c r="B55" s="184"/>
      <c r="C55" s="184"/>
      <c r="D55" s="184"/>
      <c r="E55" s="184"/>
      <c r="F55" s="184"/>
      <c r="G55" s="184"/>
      <c r="H55" s="184"/>
      <c r="I55" s="184"/>
      <c r="J55" s="184"/>
      <c r="K55" s="184"/>
      <c r="L55" s="184"/>
      <c r="M55" s="184"/>
      <c r="N55" s="184"/>
      <c r="O55" s="185"/>
    </row>
    <row r="56" spans="1:15" s="35" customFormat="1" ht="30" customHeight="1" x14ac:dyDescent="0.15">
      <c r="A56" s="170"/>
      <c r="B56" s="171"/>
      <c r="C56" s="171"/>
      <c r="D56" s="171"/>
      <c r="E56" s="171"/>
      <c r="F56" s="171"/>
      <c r="G56" s="171"/>
      <c r="H56" s="171"/>
      <c r="I56" s="171"/>
      <c r="J56" s="171"/>
      <c r="K56" s="171"/>
      <c r="L56" s="171"/>
      <c r="M56" s="171"/>
      <c r="N56" s="171"/>
      <c r="O56" s="172"/>
    </row>
    <row r="57" spans="1:15" s="35" customFormat="1" ht="30" customHeight="1" x14ac:dyDescent="0.15">
      <c r="A57" s="170"/>
      <c r="B57" s="171"/>
      <c r="C57" s="171"/>
      <c r="D57" s="171"/>
      <c r="E57" s="171"/>
      <c r="F57" s="171"/>
      <c r="G57" s="171"/>
      <c r="H57" s="171"/>
      <c r="I57" s="171"/>
      <c r="J57" s="171"/>
      <c r="K57" s="171"/>
      <c r="L57" s="171"/>
      <c r="M57" s="171"/>
      <c r="N57" s="171"/>
      <c r="O57" s="172"/>
    </row>
    <row r="58" spans="1:15" s="35" customFormat="1" ht="30" customHeight="1" x14ac:dyDescent="0.15">
      <c r="A58" s="170"/>
      <c r="B58" s="171"/>
      <c r="C58" s="171"/>
      <c r="D58" s="171"/>
      <c r="E58" s="171"/>
      <c r="F58" s="171"/>
      <c r="G58" s="171"/>
      <c r="H58" s="171"/>
      <c r="I58" s="171"/>
      <c r="J58" s="171"/>
      <c r="K58" s="171"/>
      <c r="L58" s="171"/>
      <c r="M58" s="171"/>
      <c r="N58" s="171"/>
      <c r="O58" s="172"/>
    </row>
    <row r="59" spans="1:15" s="35" customFormat="1" ht="30" customHeight="1" x14ac:dyDescent="0.15">
      <c r="A59" s="170"/>
      <c r="B59" s="171"/>
      <c r="C59" s="171"/>
      <c r="D59" s="171"/>
      <c r="E59" s="171"/>
      <c r="F59" s="171"/>
      <c r="G59" s="171"/>
      <c r="H59" s="171"/>
      <c r="I59" s="171"/>
      <c r="J59" s="171"/>
      <c r="K59" s="171"/>
      <c r="L59" s="171"/>
      <c r="M59" s="171"/>
      <c r="N59" s="171"/>
      <c r="O59" s="172"/>
    </row>
    <row r="60" spans="1:15" s="35" customFormat="1" ht="30" customHeight="1" x14ac:dyDescent="0.15">
      <c r="A60" s="170"/>
      <c r="B60" s="171"/>
      <c r="C60" s="171"/>
      <c r="D60" s="171"/>
      <c r="E60" s="171"/>
      <c r="F60" s="171"/>
      <c r="G60" s="171"/>
      <c r="H60" s="171"/>
      <c r="I60" s="171"/>
      <c r="J60" s="171"/>
      <c r="K60" s="171"/>
      <c r="L60" s="171"/>
      <c r="M60" s="171"/>
      <c r="N60" s="171"/>
      <c r="O60" s="172"/>
    </row>
    <row r="61" spans="1:15" s="35" customFormat="1" ht="30" customHeight="1" x14ac:dyDescent="0.15">
      <c r="A61" s="170"/>
      <c r="B61" s="171"/>
      <c r="C61" s="171"/>
      <c r="D61" s="171"/>
      <c r="E61" s="171"/>
      <c r="F61" s="171"/>
      <c r="G61" s="171"/>
      <c r="H61" s="171"/>
      <c r="I61" s="171"/>
      <c r="J61" s="171"/>
      <c r="K61" s="171"/>
      <c r="L61" s="171"/>
      <c r="M61" s="171"/>
      <c r="N61" s="171"/>
      <c r="O61" s="172"/>
    </row>
    <row r="62" spans="1:15" s="35" customFormat="1" ht="30" customHeight="1" x14ac:dyDescent="0.15">
      <c r="A62" s="170"/>
      <c r="B62" s="171"/>
      <c r="C62" s="171"/>
      <c r="D62" s="171"/>
      <c r="E62" s="171"/>
      <c r="F62" s="171"/>
      <c r="G62" s="171"/>
      <c r="H62" s="171"/>
      <c r="I62" s="171"/>
      <c r="J62" s="171"/>
      <c r="K62" s="171"/>
      <c r="L62" s="171"/>
      <c r="M62" s="171"/>
      <c r="N62" s="171"/>
      <c r="O62" s="172"/>
    </row>
    <row r="63" spans="1:15" s="35" customFormat="1" ht="30" customHeight="1" x14ac:dyDescent="0.15">
      <c r="A63" s="170"/>
      <c r="B63" s="171"/>
      <c r="C63" s="171"/>
      <c r="D63" s="171"/>
      <c r="E63" s="171"/>
      <c r="F63" s="171"/>
      <c r="G63" s="171"/>
      <c r="H63" s="171"/>
      <c r="I63" s="171"/>
      <c r="J63" s="171"/>
      <c r="K63" s="171"/>
      <c r="L63" s="171"/>
      <c r="M63" s="171"/>
      <c r="N63" s="171"/>
      <c r="O63" s="172"/>
    </row>
    <row r="64" spans="1:15" s="35" customFormat="1" ht="30" customHeight="1" x14ac:dyDescent="0.15">
      <c r="A64" s="170"/>
      <c r="B64" s="171"/>
      <c r="C64" s="171"/>
      <c r="D64" s="171"/>
      <c r="E64" s="171"/>
      <c r="F64" s="171"/>
      <c r="G64" s="171"/>
      <c r="H64" s="171"/>
      <c r="I64" s="171"/>
      <c r="J64" s="171"/>
      <c r="K64" s="171"/>
      <c r="L64" s="171"/>
      <c r="M64" s="171"/>
      <c r="N64" s="171"/>
      <c r="O64" s="172"/>
    </row>
    <row r="65" spans="1:15" s="35" customFormat="1" ht="30" customHeight="1" x14ac:dyDescent="0.15">
      <c r="A65" s="170"/>
      <c r="B65" s="171"/>
      <c r="C65" s="171"/>
      <c r="D65" s="171"/>
      <c r="E65" s="171"/>
      <c r="F65" s="171"/>
      <c r="G65" s="171"/>
      <c r="H65" s="171"/>
      <c r="I65" s="171"/>
      <c r="J65" s="171"/>
      <c r="K65" s="171"/>
      <c r="L65" s="171"/>
      <c r="M65" s="171"/>
      <c r="N65" s="171"/>
      <c r="O65" s="172"/>
    </row>
    <row r="66" spans="1:15" s="35" customFormat="1" ht="30" customHeight="1" x14ac:dyDescent="0.15">
      <c r="A66" s="170"/>
      <c r="B66" s="171"/>
      <c r="C66" s="171"/>
      <c r="D66" s="171"/>
      <c r="E66" s="171"/>
      <c r="F66" s="171"/>
      <c r="G66" s="171"/>
      <c r="H66" s="171"/>
      <c r="I66" s="171"/>
      <c r="J66" s="171"/>
      <c r="K66" s="171"/>
      <c r="L66" s="171"/>
      <c r="M66" s="171"/>
      <c r="N66" s="171"/>
      <c r="O66" s="172"/>
    </row>
  </sheetData>
  <mergeCells count="94">
    <mergeCell ref="B32:C32"/>
    <mergeCell ref="D32:O32"/>
    <mergeCell ref="A26:A28"/>
    <mergeCell ref="B33:C33"/>
    <mergeCell ref="B26:C26"/>
    <mergeCell ref="B27:C27"/>
    <mergeCell ref="N26:O26"/>
    <mergeCell ref="I27:J27"/>
    <mergeCell ref="L27:M27"/>
    <mergeCell ref="N27:O27"/>
    <mergeCell ref="B31:C31"/>
    <mergeCell ref="B30:C30"/>
    <mergeCell ref="D31:O31"/>
    <mergeCell ref="D30:O30"/>
    <mergeCell ref="I26:J26"/>
    <mergeCell ref="L26:M26"/>
    <mergeCell ref="A56:O66"/>
    <mergeCell ref="H34:O34"/>
    <mergeCell ref="C36:F36"/>
    <mergeCell ref="H36:I36"/>
    <mergeCell ref="K36:L36"/>
    <mergeCell ref="M36:O36"/>
    <mergeCell ref="B34:C34"/>
    <mergeCell ref="D34:F34"/>
    <mergeCell ref="A35:A36"/>
    <mergeCell ref="A42:O42"/>
    <mergeCell ref="A55:O55"/>
    <mergeCell ref="A43:O54"/>
    <mergeCell ref="A1:O1"/>
    <mergeCell ref="B35:O35"/>
    <mergeCell ref="D11:G11"/>
    <mergeCell ref="K11:O11"/>
    <mergeCell ref="K12:O12"/>
    <mergeCell ref="D12:G12"/>
    <mergeCell ref="K3:O3"/>
    <mergeCell ref="M8:O8"/>
    <mergeCell ref="D29:O29"/>
    <mergeCell ref="B29:C29"/>
    <mergeCell ref="D33:O33"/>
    <mergeCell ref="A29:A33"/>
    <mergeCell ref="D8:G8"/>
    <mergeCell ref="K9:O9"/>
    <mergeCell ref="D9:G9"/>
    <mergeCell ref="B10:J10"/>
    <mergeCell ref="B28:C28"/>
    <mergeCell ref="D26:F26"/>
    <mergeCell ref="D28:F28"/>
    <mergeCell ref="D27:F27"/>
    <mergeCell ref="B22:C22"/>
    <mergeCell ref="D22:O22"/>
    <mergeCell ref="B23:C23"/>
    <mergeCell ref="D23:O23"/>
    <mergeCell ref="B24:C25"/>
    <mergeCell ref="D24:O24"/>
    <mergeCell ref="D25:O25"/>
    <mergeCell ref="B7:C7"/>
    <mergeCell ref="D7:O7"/>
    <mergeCell ref="H12:J12"/>
    <mergeCell ref="A5:A7"/>
    <mergeCell ref="B5:C5"/>
    <mergeCell ref="A8:A10"/>
    <mergeCell ref="B8:C8"/>
    <mergeCell ref="H8:J8"/>
    <mergeCell ref="D5:O5"/>
    <mergeCell ref="B6:C6"/>
    <mergeCell ref="D6:O6"/>
    <mergeCell ref="K10:O10"/>
    <mergeCell ref="A11:A16"/>
    <mergeCell ref="B15:C16"/>
    <mergeCell ref="B9:C9"/>
    <mergeCell ref="H9:J9"/>
    <mergeCell ref="D15:O15"/>
    <mergeCell ref="D16:O16"/>
    <mergeCell ref="J13:M13"/>
    <mergeCell ref="N13:O13"/>
    <mergeCell ref="B11:C11"/>
    <mergeCell ref="H11:J11"/>
    <mergeCell ref="B12:C12"/>
    <mergeCell ref="B14:C14"/>
    <mergeCell ref="F14:O14"/>
    <mergeCell ref="B13:C13"/>
    <mergeCell ref="D13:G13"/>
    <mergeCell ref="H13:I13"/>
    <mergeCell ref="A21:A25"/>
    <mergeCell ref="B21:C21"/>
    <mergeCell ref="D21:O21"/>
    <mergeCell ref="A17:A20"/>
    <mergeCell ref="B17:C17"/>
    <mergeCell ref="D17:O17"/>
    <mergeCell ref="B18:C18"/>
    <mergeCell ref="D18:O18"/>
    <mergeCell ref="B19:C20"/>
    <mergeCell ref="D19:O19"/>
    <mergeCell ref="D20:O20"/>
  </mergeCells>
  <phoneticPr fontId="3"/>
  <printOptions horizontalCentered="1"/>
  <pageMargins left="0.39370078740157483" right="0.39370078740157483" top="0.78740157480314965" bottom="0.78740157480314965" header="0.31496062992125984" footer="0.39370078740157483"/>
  <pageSetup paperSize="9" orientation="portrait" horizontalDpi="300" verticalDpi="300" r:id="rId1"/>
  <headerFooter>
    <oddFooter>&amp;C&amp;"ＭＳ 明朝,標準"&amp;10（様式変更（行・ページの追加、余白の変更等）はしないこと。）&amp;R&amp;"ＭＳ 明朝,標準"&amp;10　&amp;P</oddFooter>
  </headerFooter>
  <drawing r:id="rId2"/>
  <extLst>
    <ext xmlns:x14="http://schemas.microsoft.com/office/spreadsheetml/2009/9/main" uri="{CCE6A557-97BC-4b89-ADB6-D9C93CAAB3DF}">
      <x14:dataValidations xmlns:xm="http://schemas.microsoft.com/office/excel/2006/main" count="16">
        <x14:dataValidation type="list" allowBlank="1" showInputMessage="1" showErrorMessage="1" promptTitle="性別" prompt="選択してください。">
          <x14:formula1>
            <xm:f>リスト!$A$3:$A$4</xm:f>
          </x14:formula1>
          <xm:sqref>K9:O9</xm:sqref>
        </x14:dataValidation>
        <x14:dataValidation type="list" allowBlank="1" showInputMessage="1" showErrorMessage="1" promptTitle="日本国籍以外の場合" prompt="選択してください。">
          <x14:formula1>
            <xm:f>リスト!$B$3:$B$4</xm:f>
          </x14:formula1>
          <xm:sqref>K10:O10</xm:sqref>
        </x14:dataValidation>
        <x14:dataValidation type="list" allowBlank="1" showInputMessage="1" showErrorMessage="1">
          <x14:formula1>
            <xm:f>リスト!$C$3:$C$7</xm:f>
          </x14:formula1>
          <xm:sqref>D11:G11</xm:sqref>
        </x14:dataValidation>
        <x14:dataValidation type="list" allowBlank="1" showInputMessage="1" showErrorMessage="1">
          <x14:formula1>
            <xm:f>リスト!$D$3:$D$19</xm:f>
          </x14:formula1>
          <xm:sqref>K11:O11</xm:sqref>
        </x14:dataValidation>
        <x14:dataValidation type="list" allowBlank="1" showInputMessage="1" showErrorMessage="1">
          <x14:formula1>
            <xm:f>リスト!$E$3:$E$5</xm:f>
          </x14:formula1>
          <xm:sqref>D12:G12</xm:sqref>
        </x14:dataValidation>
        <x14:dataValidation type="list" allowBlank="1" showInputMessage="1" showErrorMessage="1">
          <x14:formula1>
            <xm:f>リスト!$F$3:$F$6</xm:f>
          </x14:formula1>
          <xm:sqref>I26:J27</xm:sqref>
        </x14:dataValidation>
        <x14:dataValidation type="list" allowBlank="1" showInputMessage="1" showErrorMessage="1">
          <x14:formula1>
            <xm:f>リスト!$M$3:$M$14</xm:f>
          </x14:formula1>
          <xm:sqref>D13:G13 D26:F28</xm:sqref>
        </x14:dataValidation>
        <x14:dataValidation type="list" allowBlank="1" showInputMessage="1" showErrorMessage="1">
          <x14:formula1>
            <xm:f>リスト!$O$3:$O$6</xm:f>
          </x14:formula1>
          <xm:sqref>L26:M27</xm:sqref>
        </x14:dataValidation>
        <x14:dataValidation type="list" allowBlank="1" showInputMessage="1" showErrorMessage="1" promptTitle="開始期間" prompt="選択してください。">
          <x14:formula1>
            <xm:f>リスト!$H$3:$H$6</xm:f>
          </x14:formula1>
          <xm:sqref>D30:O30</xm:sqref>
        </x14:dataValidation>
        <x14:dataValidation type="list" allowBlank="1" showInputMessage="1" showErrorMessage="1">
          <x14:formula1>
            <xm:f>リスト!$I$3:$I$4</xm:f>
          </x14:formula1>
          <xm:sqref>D31:O31</xm:sqref>
        </x14:dataValidation>
        <x14:dataValidation type="list" allowBlank="1" showInputMessage="1" showErrorMessage="1">
          <x14:formula1>
            <xm:f>リスト!$J$3:$J$5</xm:f>
          </x14:formula1>
          <xm:sqref>D32:O32</xm:sqref>
        </x14:dataValidation>
        <x14:dataValidation type="list" allowBlank="1" showInputMessage="1" showErrorMessage="1">
          <x14:formula1>
            <xm:f>リスト!$K$3:$K$4</xm:f>
          </x14:formula1>
          <xm:sqref>D33:O33</xm:sqref>
        </x14:dataValidation>
        <x14:dataValidation type="list" allowBlank="1" showInputMessage="1" showErrorMessage="1">
          <x14:formula1>
            <xm:f>リスト!$L$3:$L$5</xm:f>
          </x14:formula1>
          <xm:sqref>B35:O35</xm:sqref>
        </x14:dataValidation>
        <x14:dataValidation type="list" allowBlank="1" showInputMessage="1" showErrorMessage="1">
          <x14:formula1>
            <xm:f>リスト!$G$3:$G$4</xm:f>
          </x14:formula1>
          <xm:sqref>D14</xm:sqref>
        </x14:dataValidation>
        <x14:dataValidation type="list" allowBlank="1" showInputMessage="1" showErrorMessage="1">
          <x14:formula1>
            <xm:f>リスト!$N$3:$N$14</xm:f>
          </x14:formula1>
          <xm:sqref>J13:M13</xm:sqref>
        </x14:dataValidation>
        <x14:dataValidation type="list" allowBlank="1" showInputMessage="1" showErrorMessage="1">
          <x14:formula1>
            <xm:f>リスト!$F$3:$F$6</xm:f>
          </x14:formula1>
          <xm:sqref>K12:O12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view="pageBreakPreview" zoomScale="85" zoomScaleNormal="100" zoomScaleSheetLayoutView="85" workbookViewId="0">
      <selection activeCell="M3" sqref="M3:O3"/>
    </sheetView>
  </sheetViews>
  <sheetFormatPr defaultRowHeight="13.5" x14ac:dyDescent="0.15"/>
  <cols>
    <col min="1" max="5" width="5.25" customWidth="1"/>
    <col min="6" max="6" width="8.625" customWidth="1"/>
    <col min="7" max="7" width="10.5" customWidth="1"/>
    <col min="8" max="15" width="6.625" customWidth="1"/>
  </cols>
  <sheetData>
    <row r="1" spans="1:15" s="18" customFormat="1" ht="36.75" customHeight="1" x14ac:dyDescent="0.15">
      <c r="B1" s="220" t="s">
        <v>58</v>
      </c>
      <c r="C1" s="220"/>
      <c r="D1" s="220"/>
      <c r="E1" s="220"/>
      <c r="F1" s="220"/>
      <c r="G1" s="220"/>
      <c r="H1" s="220"/>
      <c r="I1" s="220"/>
      <c r="J1" s="220"/>
      <c r="K1" s="220"/>
      <c r="L1" s="220"/>
      <c r="M1" s="220"/>
      <c r="N1" s="220"/>
      <c r="O1" s="220"/>
    </row>
    <row r="2" spans="1:15" s="18" customFormat="1" ht="12" customHeight="1" x14ac:dyDescent="0.15"/>
    <row r="3" spans="1:15" s="18" customFormat="1" ht="24.75" customHeight="1" x14ac:dyDescent="0.15">
      <c r="B3" s="206" t="s">
        <v>233</v>
      </c>
      <c r="C3" s="207"/>
      <c r="D3" s="208"/>
      <c r="E3" s="210" t="str">
        <f>'1　申請書'!D11 &amp;"　"&amp;'1　申請書'!K11&amp;"  "&amp;'1　申請書'!D12&amp;'1　申請書'!K12</f>
        <v xml:space="preserve">　  </v>
      </c>
      <c r="F3" s="211"/>
      <c r="G3" s="211"/>
      <c r="H3" s="211"/>
      <c r="I3" s="211"/>
      <c r="J3" s="212"/>
      <c r="K3" s="234" t="s">
        <v>0</v>
      </c>
      <c r="L3" s="235"/>
      <c r="M3" s="210">
        <f>'1　申請書'!D5</f>
        <v>0</v>
      </c>
      <c r="N3" s="211"/>
      <c r="O3" s="212"/>
    </row>
    <row r="4" spans="1:15" s="18" customFormat="1" ht="11.25" customHeight="1" x14ac:dyDescent="0.15"/>
    <row r="5" spans="1:15" s="18" customFormat="1" ht="41.25" customHeight="1" x14ac:dyDescent="0.15">
      <c r="A5" s="22"/>
      <c r="B5" s="222" t="s">
        <v>48</v>
      </c>
      <c r="C5" s="222"/>
      <c r="D5" s="222"/>
      <c r="E5" s="222"/>
      <c r="F5" s="222"/>
      <c r="G5" s="222"/>
      <c r="H5" s="222"/>
      <c r="I5" s="222"/>
      <c r="J5" s="222"/>
      <c r="K5" s="222"/>
      <c r="L5" s="222"/>
      <c r="M5" s="222"/>
      <c r="N5" s="222"/>
      <c r="O5" s="222"/>
    </row>
    <row r="6" spans="1:15" s="18" customFormat="1" ht="20.25" customHeight="1" x14ac:dyDescent="0.15">
      <c r="B6" s="216" t="s">
        <v>34</v>
      </c>
      <c r="C6" s="216"/>
      <c r="D6" s="216"/>
      <c r="E6" s="217"/>
      <c r="F6" s="217"/>
      <c r="G6" s="217"/>
      <c r="H6" s="217"/>
      <c r="I6" s="217"/>
      <c r="J6" s="217"/>
      <c r="K6" s="217"/>
      <c r="L6" s="217"/>
      <c r="M6" s="217"/>
      <c r="N6" s="217"/>
      <c r="O6" s="217"/>
    </row>
    <row r="7" spans="1:15" s="18" customFormat="1" ht="26.25" customHeight="1" x14ac:dyDescent="0.15">
      <c r="B7" s="209" t="s">
        <v>29</v>
      </c>
      <c r="C7" s="209"/>
      <c r="D7" s="209"/>
      <c r="E7" s="213" t="s">
        <v>32</v>
      </c>
      <c r="F7" s="214"/>
      <c r="G7" s="214"/>
      <c r="H7" s="215"/>
      <c r="I7" s="213" t="s">
        <v>29</v>
      </c>
      <c r="J7" s="214"/>
      <c r="K7" s="214"/>
      <c r="L7" s="214"/>
      <c r="M7" s="214"/>
      <c r="N7" s="214"/>
      <c r="O7" s="215"/>
    </row>
    <row r="8" spans="1:15" s="18" customFormat="1" ht="26.25" customHeight="1" x14ac:dyDescent="0.15">
      <c r="B8" s="209" t="s">
        <v>29</v>
      </c>
      <c r="C8" s="209"/>
      <c r="D8" s="209"/>
      <c r="E8" s="213" t="s">
        <v>32</v>
      </c>
      <c r="F8" s="214"/>
      <c r="G8" s="214"/>
      <c r="H8" s="215"/>
      <c r="I8" s="213" t="s">
        <v>29</v>
      </c>
      <c r="J8" s="214"/>
      <c r="K8" s="214"/>
      <c r="L8" s="214"/>
      <c r="M8" s="214"/>
      <c r="N8" s="214"/>
      <c r="O8" s="215"/>
    </row>
    <row r="9" spans="1:15" s="18" customFormat="1" ht="26.25" customHeight="1" x14ac:dyDescent="0.15">
      <c r="B9" s="209" t="s">
        <v>50</v>
      </c>
      <c r="C9" s="209"/>
      <c r="D9" s="209"/>
      <c r="E9" s="213" t="s">
        <v>45</v>
      </c>
      <c r="F9" s="214"/>
      <c r="G9" s="214"/>
      <c r="H9" s="215"/>
      <c r="I9" s="213" t="s">
        <v>33</v>
      </c>
      <c r="J9" s="214"/>
      <c r="K9" s="214"/>
      <c r="L9" s="214"/>
      <c r="M9" s="214"/>
      <c r="N9" s="214"/>
      <c r="O9" s="215"/>
    </row>
    <row r="10" spans="1:15" s="18" customFormat="1" ht="26.25" customHeight="1" x14ac:dyDescent="0.15">
      <c r="B10" s="209" t="s">
        <v>50</v>
      </c>
      <c r="C10" s="209"/>
      <c r="D10" s="209"/>
      <c r="E10" s="213" t="s">
        <v>45</v>
      </c>
      <c r="F10" s="214"/>
      <c r="G10" s="214"/>
      <c r="H10" s="215"/>
      <c r="I10" s="213" t="s">
        <v>33</v>
      </c>
      <c r="J10" s="214"/>
      <c r="K10" s="214"/>
      <c r="L10" s="214"/>
      <c r="M10" s="214"/>
      <c r="N10" s="214"/>
      <c r="O10" s="215"/>
    </row>
    <row r="11" spans="1:15" s="18" customFormat="1" ht="26.25" customHeight="1" x14ac:dyDescent="0.15">
      <c r="B11" s="209" t="s">
        <v>31</v>
      </c>
      <c r="C11" s="209"/>
      <c r="D11" s="209"/>
      <c r="E11" s="213" t="s">
        <v>45</v>
      </c>
      <c r="F11" s="214"/>
      <c r="G11" s="214"/>
      <c r="H11" s="215"/>
      <c r="I11" s="213" t="s">
        <v>33</v>
      </c>
      <c r="J11" s="214"/>
      <c r="K11" s="214"/>
      <c r="L11" s="214"/>
      <c r="M11" s="214"/>
      <c r="N11" s="214"/>
      <c r="O11" s="215"/>
    </row>
    <row r="12" spans="1:15" s="30" customFormat="1" ht="17.25" customHeight="1" x14ac:dyDescent="0.15">
      <c r="B12" s="31"/>
      <c r="C12" s="31"/>
      <c r="D12" s="31"/>
      <c r="E12" s="32"/>
      <c r="F12" s="32"/>
      <c r="G12" s="32"/>
      <c r="H12" s="32"/>
      <c r="I12" s="32"/>
      <c r="J12" s="32"/>
      <c r="K12" s="32"/>
      <c r="L12" s="32"/>
      <c r="M12" s="32"/>
      <c r="N12" s="32"/>
      <c r="O12" s="32"/>
    </row>
    <row r="13" spans="1:15" s="30" customFormat="1" ht="17.25" customHeight="1" x14ac:dyDescent="0.15">
      <c r="B13" s="34" t="s">
        <v>52</v>
      </c>
      <c r="C13" s="31"/>
      <c r="D13" s="31"/>
      <c r="E13" s="32"/>
      <c r="F13" s="32"/>
      <c r="G13" s="32"/>
      <c r="H13" s="32"/>
      <c r="I13" s="32"/>
      <c r="J13" s="32"/>
      <c r="K13" s="32"/>
      <c r="L13" s="32"/>
      <c r="M13" s="32"/>
      <c r="N13" s="32"/>
      <c r="O13" s="32"/>
    </row>
    <row r="14" spans="1:15" ht="55.5" customHeight="1" x14ac:dyDescent="0.15">
      <c r="B14" s="224" t="s">
        <v>1</v>
      </c>
      <c r="C14" s="224"/>
      <c r="D14" s="224"/>
      <c r="E14" s="224"/>
      <c r="F14" s="224"/>
      <c r="G14" s="218" t="s">
        <v>39</v>
      </c>
      <c r="H14" s="218" t="s">
        <v>51</v>
      </c>
      <c r="I14" s="219"/>
      <c r="J14" s="219"/>
      <c r="K14" s="219"/>
      <c r="L14" s="218" t="s">
        <v>7</v>
      </c>
      <c r="M14" s="219"/>
      <c r="N14" s="219"/>
      <c r="O14" s="219"/>
    </row>
    <row r="15" spans="1:15" s="7" customFormat="1" ht="18" customHeight="1" x14ac:dyDescent="0.15">
      <c r="B15" s="224" t="s">
        <v>23</v>
      </c>
      <c r="C15" s="224"/>
      <c r="D15" s="224" t="s">
        <v>24</v>
      </c>
      <c r="E15" s="224"/>
      <c r="F15" s="14" t="s">
        <v>27</v>
      </c>
      <c r="G15" s="219"/>
      <c r="H15" s="13" t="s">
        <v>29</v>
      </c>
      <c r="I15" s="13" t="s">
        <v>35</v>
      </c>
      <c r="J15" s="13" t="s">
        <v>36</v>
      </c>
      <c r="K15" s="13" t="s">
        <v>5</v>
      </c>
      <c r="L15" s="13" t="s">
        <v>29</v>
      </c>
      <c r="M15" s="13" t="s">
        <v>35</v>
      </c>
      <c r="N15" s="13" t="s">
        <v>36</v>
      </c>
      <c r="O15" s="13" t="s">
        <v>5</v>
      </c>
    </row>
    <row r="16" spans="1:15" ht="18.75" customHeight="1" x14ac:dyDescent="0.15">
      <c r="B16" s="1"/>
      <c r="C16" s="1"/>
      <c r="D16" s="1" t="s">
        <v>13</v>
      </c>
      <c r="E16" s="1" t="s">
        <v>22</v>
      </c>
      <c r="F16" s="1" t="s">
        <v>16</v>
      </c>
      <c r="G16" s="3">
        <v>3</v>
      </c>
      <c r="H16" s="33"/>
      <c r="I16" s="33"/>
      <c r="J16" s="33"/>
      <c r="K16" s="15">
        <f>SUM(H16:J16)</f>
        <v>0</v>
      </c>
      <c r="L16" s="16">
        <f>G16*H16</f>
        <v>0</v>
      </c>
      <c r="M16" s="16">
        <f>G16*I16</f>
        <v>0</v>
      </c>
      <c r="N16" s="16">
        <f>G16*J16</f>
        <v>0</v>
      </c>
      <c r="O16" s="16">
        <f>G16*K16</f>
        <v>0</v>
      </c>
    </row>
    <row r="17" spans="2:15" ht="18.75" customHeight="1" x14ac:dyDescent="0.15">
      <c r="B17" s="1" t="s">
        <v>2</v>
      </c>
      <c r="C17" s="1" t="s">
        <v>13</v>
      </c>
      <c r="D17" s="1" t="s">
        <v>11</v>
      </c>
      <c r="E17" s="1" t="s">
        <v>13</v>
      </c>
      <c r="F17" s="1" t="s">
        <v>17</v>
      </c>
      <c r="G17" s="3">
        <v>3</v>
      </c>
      <c r="H17" s="33"/>
      <c r="I17" s="33"/>
      <c r="J17" s="33"/>
      <c r="K17" s="15">
        <f>SUM(H17:J17)</f>
        <v>0</v>
      </c>
      <c r="L17" s="16">
        <f>G17*H17</f>
        <v>0</v>
      </c>
      <c r="M17" s="16">
        <f>G17*I17</f>
        <v>0</v>
      </c>
      <c r="N17" s="16">
        <f>G17*J17</f>
        <v>0</v>
      </c>
      <c r="O17" s="16">
        <f>G17*K17</f>
        <v>0</v>
      </c>
    </row>
    <row r="18" spans="2:15" ht="18.75" customHeight="1" x14ac:dyDescent="0.15">
      <c r="B18" s="1" t="s">
        <v>3</v>
      </c>
      <c r="C18" s="1" t="s">
        <v>11</v>
      </c>
      <c r="D18" s="1" t="s">
        <v>12</v>
      </c>
      <c r="E18" s="1" t="s">
        <v>11</v>
      </c>
      <c r="F18" s="1" t="s">
        <v>18</v>
      </c>
      <c r="G18" s="3">
        <v>2</v>
      </c>
      <c r="H18" s="33"/>
      <c r="I18" s="33"/>
      <c r="J18" s="33"/>
      <c r="K18" s="15">
        <f>SUM(H18:J18)</f>
        <v>0</v>
      </c>
      <c r="L18" s="16">
        <f>G18*H18</f>
        <v>0</v>
      </c>
      <c r="M18" s="16">
        <f>G18*I18</f>
        <v>0</v>
      </c>
      <c r="N18" s="16">
        <f>G18*J18</f>
        <v>0</v>
      </c>
      <c r="O18" s="16">
        <f>G18*K18</f>
        <v>0</v>
      </c>
    </row>
    <row r="19" spans="2:15" ht="18.75" customHeight="1" x14ac:dyDescent="0.15">
      <c r="B19" s="1" t="s">
        <v>4</v>
      </c>
      <c r="C19" s="1" t="s">
        <v>12</v>
      </c>
      <c r="D19" s="1" t="s">
        <v>15</v>
      </c>
      <c r="E19" s="1" t="s">
        <v>12</v>
      </c>
      <c r="F19" s="1" t="s">
        <v>19</v>
      </c>
      <c r="G19" s="3">
        <v>1</v>
      </c>
      <c r="H19" s="33"/>
      <c r="I19" s="33"/>
      <c r="J19" s="33"/>
      <c r="K19" s="15">
        <f>SUM(H19:J19)</f>
        <v>0</v>
      </c>
      <c r="L19" s="16">
        <f>G19*H19</f>
        <v>0</v>
      </c>
      <c r="M19" s="16">
        <f>G19*I19</f>
        <v>0</v>
      </c>
      <c r="N19" s="16">
        <f>G19*J19</f>
        <v>0</v>
      </c>
      <c r="O19" s="16">
        <f>G19*K19</f>
        <v>0</v>
      </c>
    </row>
    <row r="20" spans="2:15" ht="18.75" customHeight="1" x14ac:dyDescent="0.15">
      <c r="B20" s="1" t="s">
        <v>14</v>
      </c>
      <c r="C20" s="1" t="s">
        <v>21</v>
      </c>
      <c r="D20" s="1" t="s">
        <v>21</v>
      </c>
      <c r="E20" s="1" t="s">
        <v>21</v>
      </c>
      <c r="F20" s="1" t="s">
        <v>20</v>
      </c>
      <c r="G20" s="3">
        <v>0</v>
      </c>
      <c r="H20" s="33"/>
      <c r="I20" s="33"/>
      <c r="J20" s="33"/>
      <c r="K20" s="15">
        <f>SUM(H20:J20)</f>
        <v>0</v>
      </c>
      <c r="L20" s="16">
        <f>G20*H20</f>
        <v>0</v>
      </c>
      <c r="M20" s="16">
        <f>G20*I20</f>
        <v>0</v>
      </c>
      <c r="N20" s="16">
        <f>G20*J20</f>
        <v>0</v>
      </c>
      <c r="O20" s="16">
        <f>G20*K20</f>
        <v>0</v>
      </c>
    </row>
    <row r="21" spans="2:15" ht="18.75" customHeight="1" x14ac:dyDescent="0.15">
      <c r="B21" s="4"/>
      <c r="C21" s="4"/>
      <c r="D21" s="4"/>
      <c r="E21" s="4"/>
      <c r="F21" s="4"/>
      <c r="G21" s="3" t="s">
        <v>5</v>
      </c>
      <c r="H21" s="15">
        <f t="shared" ref="H21:O21" si="0">SUM(H16:H20)</f>
        <v>0</v>
      </c>
      <c r="I21" s="15">
        <f t="shared" si="0"/>
        <v>0</v>
      </c>
      <c r="J21" s="15">
        <f t="shared" si="0"/>
        <v>0</v>
      </c>
      <c r="K21" s="15">
        <f t="shared" si="0"/>
        <v>0</v>
      </c>
      <c r="L21" s="15">
        <f t="shared" si="0"/>
        <v>0</v>
      </c>
      <c r="M21" s="15">
        <f t="shared" si="0"/>
        <v>0</v>
      </c>
      <c r="N21" s="15">
        <f t="shared" si="0"/>
        <v>0</v>
      </c>
      <c r="O21" s="15">
        <f t="shared" si="0"/>
        <v>0</v>
      </c>
    </row>
    <row r="22" spans="2:15" ht="15" customHeight="1" x14ac:dyDescent="0.15">
      <c r="G22" s="2"/>
    </row>
    <row r="23" spans="2:15" ht="18" customHeight="1" x14ac:dyDescent="0.15">
      <c r="G23" s="2"/>
      <c r="H23" s="225" t="s">
        <v>53</v>
      </c>
      <c r="I23" s="226"/>
      <c r="J23" s="226"/>
      <c r="K23" s="226"/>
      <c r="L23" s="11" t="s">
        <v>29</v>
      </c>
      <c r="M23" s="231" t="e">
        <f>L21/H21</f>
        <v>#DIV/0!</v>
      </c>
      <c r="N23" s="231"/>
      <c r="O23" s="231"/>
    </row>
    <row r="24" spans="2:15" ht="18" customHeight="1" x14ac:dyDescent="0.15">
      <c r="G24" s="2"/>
      <c r="H24" s="227"/>
      <c r="I24" s="228"/>
      <c r="J24" s="228"/>
      <c r="K24" s="228"/>
      <c r="L24" s="11" t="s">
        <v>35</v>
      </c>
      <c r="M24" s="231" t="e">
        <f>M21/I21</f>
        <v>#DIV/0!</v>
      </c>
      <c r="N24" s="231"/>
      <c r="O24" s="231"/>
    </row>
    <row r="25" spans="2:15" ht="18" customHeight="1" thickBot="1" x14ac:dyDescent="0.2">
      <c r="G25" s="2"/>
      <c r="H25" s="227"/>
      <c r="I25" s="228"/>
      <c r="J25" s="228"/>
      <c r="K25" s="228"/>
      <c r="L25" s="12" t="s">
        <v>36</v>
      </c>
      <c r="M25" s="231" t="e">
        <f>N21/J21</f>
        <v>#DIV/0!</v>
      </c>
      <c r="N25" s="231"/>
      <c r="O25" s="231"/>
    </row>
    <row r="26" spans="2:15" ht="18.75" customHeight="1" thickBot="1" x14ac:dyDescent="0.2">
      <c r="G26" s="7"/>
      <c r="H26" s="229"/>
      <c r="I26" s="230"/>
      <c r="J26" s="230"/>
      <c r="K26" s="230"/>
      <c r="L26" s="28" t="s">
        <v>37</v>
      </c>
      <c r="M26" s="232" t="e">
        <f>O21/K21</f>
        <v>#DIV/0!</v>
      </c>
      <c r="N26" s="232"/>
      <c r="O26" s="233"/>
    </row>
    <row r="27" spans="2:15" ht="29.25" customHeight="1" x14ac:dyDescent="0.15">
      <c r="I27" s="5"/>
      <c r="J27" s="5"/>
      <c r="K27" s="5"/>
      <c r="L27" s="5" t="s">
        <v>49</v>
      </c>
      <c r="M27" s="5"/>
      <c r="N27" s="5"/>
      <c r="O27" s="5"/>
    </row>
    <row r="28" spans="2:15" ht="29.25" customHeight="1" x14ac:dyDescent="0.15">
      <c r="I28" s="5"/>
      <c r="J28" s="5"/>
      <c r="K28" s="5"/>
      <c r="L28" s="5"/>
      <c r="M28" s="5"/>
      <c r="N28" s="5"/>
      <c r="O28" s="5"/>
    </row>
    <row r="29" spans="2:15" ht="17.25" customHeight="1" x14ac:dyDescent="0.15">
      <c r="B29" s="223" t="s">
        <v>6</v>
      </c>
      <c r="C29" s="223"/>
      <c r="D29" s="223"/>
      <c r="E29" s="223"/>
      <c r="F29" s="223"/>
      <c r="G29" s="223"/>
    </row>
    <row r="30" spans="2:15" ht="18" customHeight="1" x14ac:dyDescent="0.15">
      <c r="B30" s="221" t="s">
        <v>56</v>
      </c>
      <c r="C30" s="221"/>
      <c r="D30" s="221"/>
      <c r="E30" s="221"/>
      <c r="F30" s="221"/>
      <c r="G30" s="221"/>
      <c r="H30" s="221"/>
      <c r="I30" s="221"/>
      <c r="J30" s="221"/>
      <c r="K30" s="221"/>
      <c r="L30" s="221"/>
      <c r="M30" s="221"/>
      <c r="N30" s="221"/>
      <c r="O30" s="221"/>
    </row>
    <row r="31" spans="2:15" ht="18" customHeight="1" x14ac:dyDescent="0.15">
      <c r="B31" s="5" t="s">
        <v>25</v>
      </c>
      <c r="C31" s="5"/>
      <c r="D31" s="5"/>
      <c r="E31" s="5"/>
      <c r="F31" s="5"/>
      <c r="G31" s="5"/>
      <c r="H31" s="5"/>
      <c r="I31" s="5"/>
      <c r="J31" s="5"/>
      <c r="K31" s="5"/>
      <c r="L31" s="5"/>
      <c r="M31" s="5"/>
      <c r="N31" s="5"/>
      <c r="O31" s="5"/>
    </row>
    <row r="32" spans="2:15" ht="18" customHeight="1" x14ac:dyDescent="0.15">
      <c r="B32" s="5" t="s">
        <v>28</v>
      </c>
      <c r="C32" s="5"/>
      <c r="D32" s="5"/>
      <c r="E32" s="5"/>
      <c r="F32" s="5"/>
      <c r="G32" s="5"/>
      <c r="H32" s="5"/>
      <c r="I32" s="5"/>
      <c r="J32" s="5"/>
      <c r="K32" s="5"/>
      <c r="L32" s="5"/>
      <c r="M32" s="5"/>
      <c r="N32" s="5"/>
      <c r="O32" s="5"/>
    </row>
    <row r="33" spans="2:15" ht="18" customHeight="1" x14ac:dyDescent="0.15">
      <c r="B33" s="5" t="s">
        <v>54</v>
      </c>
      <c r="C33" s="5"/>
      <c r="D33" s="5"/>
      <c r="E33" s="5"/>
      <c r="F33" s="5"/>
      <c r="G33" s="5"/>
      <c r="H33" s="5"/>
      <c r="I33" s="5"/>
      <c r="J33" s="5"/>
      <c r="K33" s="5"/>
      <c r="L33" s="5"/>
      <c r="M33" s="5"/>
      <c r="N33" s="5"/>
      <c r="O33" s="5"/>
    </row>
    <row r="34" spans="2:15" ht="18" customHeight="1" x14ac:dyDescent="0.15">
      <c r="B34" s="5" t="s">
        <v>9</v>
      </c>
      <c r="C34" s="5"/>
      <c r="D34" s="5"/>
      <c r="E34" s="5"/>
      <c r="F34" s="5"/>
      <c r="G34" s="5"/>
      <c r="H34" s="5"/>
      <c r="I34" s="5"/>
      <c r="J34" s="5"/>
      <c r="K34" s="5"/>
      <c r="L34" s="5"/>
      <c r="M34" s="5"/>
      <c r="N34" s="5"/>
      <c r="O34" s="5"/>
    </row>
    <row r="35" spans="2:15" ht="52.5" customHeight="1" x14ac:dyDescent="0.15">
      <c r="B35" s="202" t="s">
        <v>55</v>
      </c>
      <c r="C35" s="203"/>
      <c r="D35" s="203"/>
      <c r="E35" s="203"/>
      <c r="F35" s="203"/>
      <c r="G35" s="203"/>
      <c r="H35" s="203"/>
      <c r="I35" s="203"/>
      <c r="J35" s="203"/>
      <c r="K35" s="203"/>
      <c r="L35" s="203"/>
      <c r="M35" s="203"/>
      <c r="N35" s="203"/>
      <c r="O35" s="203"/>
    </row>
    <row r="36" spans="2:15" ht="12.75" customHeight="1" x14ac:dyDescent="0.15"/>
    <row r="37" spans="2:15" ht="68.25" customHeight="1" x14ac:dyDescent="0.15">
      <c r="B37" s="204" t="s">
        <v>57</v>
      </c>
      <c r="C37" s="204"/>
      <c r="D37" s="204"/>
      <c r="E37" s="205"/>
      <c r="F37" s="205"/>
      <c r="G37" s="205"/>
      <c r="H37" s="205"/>
      <c r="I37" s="205"/>
      <c r="J37" s="205"/>
      <c r="K37" s="205"/>
      <c r="L37" s="205"/>
      <c r="M37" s="205"/>
      <c r="N37" s="205"/>
      <c r="O37" s="205"/>
    </row>
  </sheetData>
  <sheetProtection password="CA62" sheet="1"/>
  <mergeCells count="37">
    <mergeCell ref="B10:D10"/>
    <mergeCell ref="E10:H10"/>
    <mergeCell ref="I10:O10"/>
    <mergeCell ref="E8:H8"/>
    <mergeCell ref="I8:O8"/>
    <mergeCell ref="B1:O1"/>
    <mergeCell ref="B30:O30"/>
    <mergeCell ref="B5:O5"/>
    <mergeCell ref="B29:G29"/>
    <mergeCell ref="B15:C15"/>
    <mergeCell ref="B7:D7"/>
    <mergeCell ref="D15:E15"/>
    <mergeCell ref="B14:F14"/>
    <mergeCell ref="H23:K26"/>
    <mergeCell ref="M23:O23"/>
    <mergeCell ref="M24:O24"/>
    <mergeCell ref="M25:O25"/>
    <mergeCell ref="M26:O26"/>
    <mergeCell ref="K3:L3"/>
    <mergeCell ref="M3:O3"/>
    <mergeCell ref="E7:H7"/>
    <mergeCell ref="B35:O35"/>
    <mergeCell ref="B37:O37"/>
    <mergeCell ref="B3:D3"/>
    <mergeCell ref="B9:D9"/>
    <mergeCell ref="B11:D11"/>
    <mergeCell ref="E3:J3"/>
    <mergeCell ref="E9:H9"/>
    <mergeCell ref="I7:O7"/>
    <mergeCell ref="I9:O9"/>
    <mergeCell ref="B6:O6"/>
    <mergeCell ref="B8:D8"/>
    <mergeCell ref="H14:K14"/>
    <mergeCell ref="L14:O14"/>
    <mergeCell ref="E11:H11"/>
    <mergeCell ref="I11:O11"/>
    <mergeCell ref="G14:G15"/>
  </mergeCells>
  <phoneticPr fontId="3"/>
  <dataValidations count="1">
    <dataValidation imeMode="halfAlpha" allowBlank="1" showInputMessage="1" showErrorMessage="1" sqref="H16:O21"/>
  </dataValidations>
  <printOptions horizontalCentered="1"/>
  <pageMargins left="0.39370078740157483" right="0.31496062992125984" top="0.53" bottom="0.35433070866141736" header="0.23622047244094491" footer="0.31496062992125984"/>
  <pageSetup paperSize="9" scale="95" orientation="portrait" horizontalDpi="300" verticalDpi="300" r:id="rId1"/>
  <headerFooter alignWithMargins="0"/>
  <ignoredErrors>
    <ignoredError sqref="K16:K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3"/>
  <sheetViews>
    <sheetView view="pageBreakPreview" zoomScale="85" zoomScaleNormal="100" zoomScaleSheetLayoutView="85" workbookViewId="0">
      <selection activeCell="M4" sqref="M4"/>
    </sheetView>
  </sheetViews>
  <sheetFormatPr defaultRowHeight="13.5" x14ac:dyDescent="0.15"/>
  <cols>
    <col min="1" max="5" width="5.25" customWidth="1"/>
    <col min="6" max="6" width="8.625" customWidth="1"/>
    <col min="7" max="7" width="10.5" customWidth="1"/>
    <col min="8" max="15" width="6.5" customWidth="1"/>
  </cols>
  <sheetData>
    <row r="1" spans="2:15" ht="47.25" customHeight="1" x14ac:dyDescent="0.15">
      <c r="B1" s="220" t="str">
        <f>'2　成績評価係数計算表'!B1</f>
        <v>成績評価係数計算表</v>
      </c>
      <c r="C1" s="220"/>
      <c r="D1" s="220"/>
      <c r="E1" s="220"/>
      <c r="F1" s="220"/>
      <c r="G1" s="220"/>
      <c r="H1" s="220"/>
      <c r="I1" s="220"/>
      <c r="J1" s="220"/>
      <c r="K1" s="220"/>
      <c r="L1" s="220"/>
      <c r="M1" s="220"/>
      <c r="N1" s="220"/>
      <c r="O1" s="220"/>
    </row>
    <row r="2" spans="2:15" ht="18.75" customHeight="1" x14ac:dyDescent="0.15"/>
    <row r="3" spans="2:15" ht="24.75" customHeight="1" x14ac:dyDescent="0.15">
      <c r="B3" s="244" t="s">
        <v>233</v>
      </c>
      <c r="C3" s="245"/>
      <c r="D3" s="246"/>
      <c r="E3" s="247" t="s">
        <v>234</v>
      </c>
      <c r="F3" s="248"/>
      <c r="G3" s="248"/>
      <c r="H3" s="248"/>
      <c r="I3" s="248"/>
      <c r="J3" s="249"/>
      <c r="K3" s="250" t="s">
        <v>0</v>
      </c>
      <c r="L3" s="251"/>
      <c r="M3" s="247" t="s">
        <v>235</v>
      </c>
      <c r="N3" s="248"/>
      <c r="O3" s="249"/>
    </row>
    <row r="4" spans="2:15" ht="14.25" customHeight="1" x14ac:dyDescent="0.15"/>
    <row r="5" spans="2:15" ht="57.75" customHeight="1" x14ac:dyDescent="0.15">
      <c r="B5" s="222" t="str">
        <f>'2　成績評価係数計算表'!B5</f>
        <v>※別シートの記入例を参考の上、青色部分を入力してください。成績評価係数が自動計算されます。
・大学学部１年次から応募時に至るまでに修得した成績の平均点（成績評価係数）の算出が求められます。
・大学院学生は、学部と大学院の成績を通算して成績評価係数を算出します。</v>
      </c>
      <c r="C5" s="222"/>
      <c r="D5" s="222"/>
      <c r="E5" s="222"/>
      <c r="F5" s="222"/>
      <c r="G5" s="222"/>
      <c r="H5" s="222"/>
      <c r="I5" s="222"/>
      <c r="J5" s="222"/>
      <c r="K5" s="222"/>
      <c r="L5" s="222"/>
      <c r="M5" s="222"/>
      <c r="N5" s="222"/>
      <c r="O5" s="222"/>
    </row>
    <row r="6" spans="2:15" ht="20.25" customHeight="1" x14ac:dyDescent="0.15">
      <c r="B6" s="243" t="s">
        <v>34</v>
      </c>
      <c r="C6" s="243"/>
      <c r="D6" s="243"/>
      <c r="E6" s="6"/>
      <c r="F6" s="6"/>
      <c r="G6" s="6"/>
      <c r="H6" s="6"/>
      <c r="I6" s="6"/>
      <c r="J6" s="6"/>
      <c r="K6" s="6"/>
      <c r="L6" s="6"/>
      <c r="M6" s="6"/>
      <c r="N6" s="6"/>
      <c r="O6" s="6"/>
    </row>
    <row r="7" spans="2:15" ht="22.5" customHeight="1" x14ac:dyDescent="0.15">
      <c r="B7" s="236" t="s">
        <v>29</v>
      </c>
      <c r="C7" s="236"/>
      <c r="D7" s="236"/>
      <c r="E7" s="237" t="s">
        <v>42</v>
      </c>
      <c r="F7" s="238"/>
      <c r="G7" s="238"/>
      <c r="H7" s="239"/>
      <c r="I7" s="237" t="s">
        <v>41</v>
      </c>
      <c r="J7" s="238"/>
      <c r="K7" s="238"/>
      <c r="L7" s="238"/>
      <c r="M7" s="238"/>
      <c r="N7" s="238"/>
      <c r="O7" s="239"/>
    </row>
    <row r="8" spans="2:15" ht="22.5" customHeight="1" x14ac:dyDescent="0.15">
      <c r="B8" s="236" t="s">
        <v>30</v>
      </c>
      <c r="C8" s="236"/>
      <c r="D8" s="236"/>
      <c r="E8" s="237" t="s">
        <v>44</v>
      </c>
      <c r="F8" s="238"/>
      <c r="G8" s="238"/>
      <c r="H8" s="239"/>
      <c r="I8" s="237" t="s">
        <v>40</v>
      </c>
      <c r="J8" s="238"/>
      <c r="K8" s="238"/>
      <c r="L8" s="238"/>
      <c r="M8" s="238"/>
      <c r="N8" s="238"/>
      <c r="O8" s="239"/>
    </row>
    <row r="9" spans="2:15" ht="24" customHeight="1" x14ac:dyDescent="0.15">
      <c r="B9" s="236" t="s">
        <v>31</v>
      </c>
      <c r="C9" s="236"/>
      <c r="D9" s="236"/>
      <c r="E9" s="237" t="s">
        <v>43</v>
      </c>
      <c r="F9" s="238"/>
      <c r="G9" s="238"/>
      <c r="H9" s="239"/>
      <c r="I9" s="237" t="s">
        <v>40</v>
      </c>
      <c r="J9" s="238"/>
      <c r="K9" s="238"/>
      <c r="L9" s="238"/>
      <c r="M9" s="238"/>
      <c r="N9" s="238"/>
      <c r="O9" s="239"/>
    </row>
    <row r="10" spans="2:15" s="10" customFormat="1" ht="19.5" customHeight="1" x14ac:dyDescent="0.15">
      <c r="B10" s="8"/>
      <c r="C10" s="8"/>
      <c r="D10" s="8"/>
      <c r="E10" s="9"/>
      <c r="F10" s="9"/>
      <c r="G10" s="9"/>
      <c r="H10" s="9"/>
      <c r="I10" s="9"/>
      <c r="J10" s="9"/>
      <c r="K10" s="9"/>
      <c r="L10" s="9"/>
      <c r="M10" s="9"/>
      <c r="N10" s="9"/>
      <c r="O10" s="9"/>
    </row>
    <row r="11" spans="2:15" ht="55.5" customHeight="1" x14ac:dyDescent="0.15">
      <c r="B11" s="240" t="s">
        <v>1</v>
      </c>
      <c r="C11" s="240"/>
      <c r="D11" s="240"/>
      <c r="E11" s="240"/>
      <c r="F11" s="240"/>
      <c r="G11" s="241" t="s">
        <v>39</v>
      </c>
      <c r="H11" s="218" t="s">
        <v>47</v>
      </c>
      <c r="I11" s="219"/>
      <c r="J11" s="219"/>
      <c r="K11" s="219"/>
      <c r="L11" s="241" t="s">
        <v>7</v>
      </c>
      <c r="M11" s="242"/>
      <c r="N11" s="242"/>
      <c r="O11" s="242"/>
    </row>
    <row r="12" spans="2:15" s="7" customFormat="1" ht="18" customHeight="1" x14ac:dyDescent="0.15">
      <c r="B12" s="240" t="s">
        <v>23</v>
      </c>
      <c r="C12" s="240"/>
      <c r="D12" s="240" t="s">
        <v>24</v>
      </c>
      <c r="E12" s="240"/>
      <c r="F12" s="19" t="s">
        <v>27</v>
      </c>
      <c r="G12" s="242"/>
      <c r="H12" s="20" t="s">
        <v>29</v>
      </c>
      <c r="I12" s="20" t="s">
        <v>35</v>
      </c>
      <c r="J12" s="20" t="s">
        <v>36</v>
      </c>
      <c r="K12" s="20" t="s">
        <v>5</v>
      </c>
      <c r="L12" s="20" t="s">
        <v>29</v>
      </c>
      <c r="M12" s="20" t="s">
        <v>35</v>
      </c>
      <c r="N12" s="20" t="s">
        <v>36</v>
      </c>
      <c r="O12" s="20" t="s">
        <v>5</v>
      </c>
    </row>
    <row r="13" spans="2:15" ht="18.75" customHeight="1" x14ac:dyDescent="0.15">
      <c r="B13" s="15"/>
      <c r="C13" s="15"/>
      <c r="D13" s="15" t="s">
        <v>13</v>
      </c>
      <c r="E13" s="15" t="s">
        <v>22</v>
      </c>
      <c r="F13" s="15" t="s">
        <v>46</v>
      </c>
      <c r="G13" s="17">
        <v>3</v>
      </c>
      <c r="H13" s="27"/>
      <c r="I13" s="27"/>
      <c r="J13" s="27"/>
      <c r="K13" s="15">
        <f>SUM(H13:J13)</f>
        <v>0</v>
      </c>
      <c r="L13" s="16">
        <f>G13*H13</f>
        <v>0</v>
      </c>
      <c r="M13" s="16">
        <f>G13*I13</f>
        <v>0</v>
      </c>
      <c r="N13" s="16">
        <f>G13*J13</f>
        <v>0</v>
      </c>
      <c r="O13" s="16">
        <f>G13*K13</f>
        <v>0</v>
      </c>
    </row>
    <row r="14" spans="2:15" ht="18.75" customHeight="1" x14ac:dyDescent="0.15">
      <c r="B14" s="15" t="s">
        <v>2</v>
      </c>
      <c r="C14" s="15" t="s">
        <v>13</v>
      </c>
      <c r="D14" s="15" t="s">
        <v>11</v>
      </c>
      <c r="E14" s="15" t="s">
        <v>13</v>
      </c>
      <c r="F14" s="15" t="s">
        <v>17</v>
      </c>
      <c r="G14" s="17">
        <v>3</v>
      </c>
      <c r="H14" s="27">
        <v>50</v>
      </c>
      <c r="I14" s="27">
        <v>30</v>
      </c>
      <c r="J14" s="27">
        <v>10</v>
      </c>
      <c r="K14" s="15">
        <f>SUM(H14:J14)</f>
        <v>90</v>
      </c>
      <c r="L14" s="16">
        <f>G14*H14</f>
        <v>150</v>
      </c>
      <c r="M14" s="16">
        <f>G14*I14</f>
        <v>90</v>
      </c>
      <c r="N14" s="16">
        <f>G14*J14</f>
        <v>30</v>
      </c>
      <c r="O14" s="16">
        <f>G14*K14</f>
        <v>270</v>
      </c>
    </row>
    <row r="15" spans="2:15" ht="18.75" customHeight="1" x14ac:dyDescent="0.15">
      <c r="B15" s="15" t="s">
        <v>3</v>
      </c>
      <c r="C15" s="15" t="s">
        <v>11</v>
      </c>
      <c r="D15" s="15" t="s">
        <v>12</v>
      </c>
      <c r="E15" s="15" t="s">
        <v>11</v>
      </c>
      <c r="F15" s="15" t="s">
        <v>18</v>
      </c>
      <c r="G15" s="17">
        <v>2</v>
      </c>
      <c r="H15" s="27">
        <v>90</v>
      </c>
      <c r="I15" s="27">
        <v>2</v>
      </c>
      <c r="J15" s="27">
        <v>2</v>
      </c>
      <c r="K15" s="15">
        <f>SUM(H15:J15)</f>
        <v>94</v>
      </c>
      <c r="L15" s="16">
        <f>G15*H15</f>
        <v>180</v>
      </c>
      <c r="M15" s="16">
        <f>G15*I15</f>
        <v>4</v>
      </c>
      <c r="N15" s="16">
        <f>G15*J15</f>
        <v>4</v>
      </c>
      <c r="O15" s="16">
        <f>G15*K15</f>
        <v>188</v>
      </c>
    </row>
    <row r="16" spans="2:15" ht="18.75" customHeight="1" x14ac:dyDescent="0.15">
      <c r="B16" s="15" t="s">
        <v>4</v>
      </c>
      <c r="C16" s="15" t="s">
        <v>12</v>
      </c>
      <c r="D16" s="15" t="s">
        <v>15</v>
      </c>
      <c r="E16" s="15" t="s">
        <v>12</v>
      </c>
      <c r="F16" s="15" t="s">
        <v>19</v>
      </c>
      <c r="G16" s="17">
        <v>1</v>
      </c>
      <c r="H16" s="27">
        <v>10</v>
      </c>
      <c r="I16" s="27">
        <v>2</v>
      </c>
      <c r="J16" s="27">
        <v>0</v>
      </c>
      <c r="K16" s="15">
        <f>SUM(H16:J16)</f>
        <v>12</v>
      </c>
      <c r="L16" s="16">
        <f>G16*H16</f>
        <v>10</v>
      </c>
      <c r="M16" s="16">
        <f>G16*I16</f>
        <v>2</v>
      </c>
      <c r="N16" s="16">
        <f>G16*J16</f>
        <v>0</v>
      </c>
      <c r="O16" s="16">
        <f>G16*K16</f>
        <v>12</v>
      </c>
    </row>
    <row r="17" spans="2:15" ht="18.75" customHeight="1" x14ac:dyDescent="0.15">
      <c r="B17" s="15" t="s">
        <v>14</v>
      </c>
      <c r="C17" s="15" t="s">
        <v>21</v>
      </c>
      <c r="D17" s="15" t="s">
        <v>21</v>
      </c>
      <c r="E17" s="15" t="s">
        <v>21</v>
      </c>
      <c r="F17" s="15" t="s">
        <v>20</v>
      </c>
      <c r="G17" s="17">
        <v>0</v>
      </c>
      <c r="H17" s="27">
        <v>0</v>
      </c>
      <c r="I17" s="27">
        <v>0</v>
      </c>
      <c r="J17" s="27">
        <v>0</v>
      </c>
      <c r="K17" s="15">
        <v>0</v>
      </c>
      <c r="L17" s="16">
        <f>G17*H17</f>
        <v>0</v>
      </c>
      <c r="M17" s="16">
        <f>G17*I17</f>
        <v>0</v>
      </c>
      <c r="N17" s="16">
        <f>G17*J17</f>
        <v>0</v>
      </c>
      <c r="O17" s="16">
        <f>G17*K17</f>
        <v>0</v>
      </c>
    </row>
    <row r="18" spans="2:15" ht="18.75" customHeight="1" x14ac:dyDescent="0.15">
      <c r="B18" s="21"/>
      <c r="C18" s="21"/>
      <c r="D18" s="21"/>
      <c r="E18" s="21"/>
      <c r="F18" s="21"/>
      <c r="G18" s="17" t="s">
        <v>5</v>
      </c>
      <c r="H18" s="15">
        <f t="shared" ref="H18:O18" si="0">SUM(H13:H17)</f>
        <v>150</v>
      </c>
      <c r="I18" s="15">
        <f t="shared" si="0"/>
        <v>34</v>
      </c>
      <c r="J18" s="15">
        <f t="shared" si="0"/>
        <v>12</v>
      </c>
      <c r="K18" s="15">
        <f t="shared" si="0"/>
        <v>196</v>
      </c>
      <c r="L18" s="15">
        <f t="shared" si="0"/>
        <v>340</v>
      </c>
      <c r="M18" s="15">
        <f t="shared" si="0"/>
        <v>96</v>
      </c>
      <c r="N18" s="15">
        <f t="shared" si="0"/>
        <v>34</v>
      </c>
      <c r="O18" s="15">
        <f t="shared" si="0"/>
        <v>470</v>
      </c>
    </row>
    <row r="19" spans="2:15" ht="18" customHeight="1" x14ac:dyDescent="0.15">
      <c r="B19" s="22"/>
      <c r="C19" s="22"/>
      <c r="D19" s="22"/>
      <c r="E19" s="22"/>
      <c r="F19" s="22"/>
      <c r="G19" s="23"/>
      <c r="H19" s="22"/>
      <c r="I19" s="22"/>
      <c r="J19" s="22"/>
      <c r="K19" s="22"/>
      <c r="L19" s="22"/>
      <c r="M19" s="22"/>
      <c r="N19" s="22"/>
      <c r="O19" s="22"/>
    </row>
    <row r="20" spans="2:15" ht="18" customHeight="1" x14ac:dyDescent="0.15">
      <c r="B20" s="22"/>
      <c r="C20" s="22"/>
      <c r="D20" s="22"/>
      <c r="E20" s="22"/>
      <c r="F20" s="22"/>
      <c r="G20" s="23"/>
      <c r="H20" s="252" t="s">
        <v>38</v>
      </c>
      <c r="I20" s="253"/>
      <c r="J20" s="253"/>
      <c r="K20" s="253"/>
      <c r="L20" s="24" t="s">
        <v>29</v>
      </c>
      <c r="M20" s="255">
        <f>L18/H18</f>
        <v>2.2666666666666666</v>
      </c>
      <c r="N20" s="255"/>
      <c r="O20" s="255"/>
    </row>
    <row r="21" spans="2:15" ht="18" customHeight="1" x14ac:dyDescent="0.15">
      <c r="B21" s="22"/>
      <c r="C21" s="22"/>
      <c r="D21" s="22"/>
      <c r="E21" s="22"/>
      <c r="F21" s="22"/>
      <c r="G21" s="23"/>
      <c r="H21" s="253"/>
      <c r="I21" s="253"/>
      <c r="J21" s="253"/>
      <c r="K21" s="253"/>
      <c r="L21" s="24" t="s">
        <v>35</v>
      </c>
      <c r="M21" s="255">
        <f>M18/I18</f>
        <v>2.8235294117647061</v>
      </c>
      <c r="N21" s="255"/>
      <c r="O21" s="255"/>
    </row>
    <row r="22" spans="2:15" ht="18" customHeight="1" thickBot="1" x14ac:dyDescent="0.2">
      <c r="B22" s="22"/>
      <c r="C22" s="22"/>
      <c r="D22" s="22"/>
      <c r="E22" s="22"/>
      <c r="F22" s="22"/>
      <c r="G22" s="23"/>
      <c r="H22" s="253"/>
      <c r="I22" s="253"/>
      <c r="J22" s="253"/>
      <c r="K22" s="253"/>
      <c r="L22" s="25" t="s">
        <v>36</v>
      </c>
      <c r="M22" s="255">
        <f>N18/J18</f>
        <v>2.8333333333333335</v>
      </c>
      <c r="N22" s="255"/>
      <c r="O22" s="255"/>
    </row>
    <row r="23" spans="2:15" ht="18.75" customHeight="1" thickBot="1" x14ac:dyDescent="0.2">
      <c r="B23" s="22"/>
      <c r="C23" s="22"/>
      <c r="D23" s="22"/>
      <c r="E23" s="22"/>
      <c r="F23" s="22"/>
      <c r="G23" s="26"/>
      <c r="H23" s="253"/>
      <c r="I23" s="253"/>
      <c r="J23" s="253"/>
      <c r="K23" s="254"/>
      <c r="L23" s="29" t="s">
        <v>37</v>
      </c>
      <c r="M23" s="256">
        <f>O18/K18</f>
        <v>2.3979591836734695</v>
      </c>
      <c r="N23" s="256"/>
      <c r="O23" s="257"/>
    </row>
    <row r="24" spans="2:15" ht="29.25" customHeight="1" x14ac:dyDescent="0.15">
      <c r="I24" s="5"/>
      <c r="J24" s="5"/>
      <c r="K24" s="5"/>
      <c r="L24" s="5" t="s">
        <v>8</v>
      </c>
      <c r="M24" s="5"/>
      <c r="N24" s="5"/>
      <c r="O24" s="5"/>
    </row>
    <row r="25" spans="2:15" ht="17.25" customHeight="1" x14ac:dyDescent="0.15">
      <c r="B25" s="223" t="s">
        <v>6</v>
      </c>
      <c r="C25" s="223"/>
      <c r="D25" s="223"/>
      <c r="E25" s="223"/>
      <c r="F25" s="223"/>
      <c r="G25" s="223"/>
    </row>
    <row r="26" spans="2:15" ht="18" customHeight="1" x14ac:dyDescent="0.15">
      <c r="B26" s="221" t="s">
        <v>10</v>
      </c>
      <c r="C26" s="221"/>
      <c r="D26" s="221"/>
      <c r="E26" s="221"/>
      <c r="F26" s="221"/>
      <c r="G26" s="221"/>
      <c r="H26" s="221"/>
      <c r="I26" s="221"/>
      <c r="J26" s="221"/>
      <c r="K26" s="221"/>
      <c r="L26" s="221"/>
      <c r="M26" s="221"/>
      <c r="N26" s="221"/>
      <c r="O26" s="221"/>
    </row>
    <row r="27" spans="2:15" ht="18" customHeight="1" x14ac:dyDescent="0.15">
      <c r="B27" s="5" t="s">
        <v>25</v>
      </c>
      <c r="C27" s="5"/>
      <c r="D27" s="5"/>
      <c r="E27" s="5"/>
      <c r="F27" s="5"/>
      <c r="G27" s="5"/>
      <c r="H27" s="5"/>
      <c r="I27" s="5"/>
      <c r="J27" s="5"/>
      <c r="K27" s="5"/>
      <c r="L27" s="5"/>
      <c r="M27" s="5"/>
      <c r="N27" s="5"/>
      <c r="O27" s="5"/>
    </row>
    <row r="28" spans="2:15" ht="18" customHeight="1" x14ac:dyDescent="0.15">
      <c r="B28" s="5" t="s">
        <v>28</v>
      </c>
      <c r="C28" s="5"/>
      <c r="D28" s="5"/>
      <c r="E28" s="5"/>
      <c r="F28" s="5"/>
      <c r="G28" s="5"/>
      <c r="H28" s="5"/>
      <c r="I28" s="5"/>
      <c r="J28" s="5"/>
      <c r="K28" s="5"/>
      <c r="L28" s="5"/>
      <c r="M28" s="5"/>
      <c r="N28" s="5"/>
      <c r="O28" s="5"/>
    </row>
    <row r="29" spans="2:15" ht="18" customHeight="1" x14ac:dyDescent="0.15">
      <c r="B29" s="5" t="s">
        <v>26</v>
      </c>
      <c r="C29" s="5"/>
      <c r="D29" s="5"/>
      <c r="E29" s="5"/>
      <c r="F29" s="5"/>
      <c r="G29" s="5"/>
      <c r="H29" s="5"/>
      <c r="I29" s="5"/>
      <c r="J29" s="5"/>
      <c r="K29" s="5"/>
      <c r="L29" s="5"/>
      <c r="M29" s="5"/>
      <c r="N29" s="5"/>
      <c r="O29" s="5"/>
    </row>
    <row r="30" spans="2:15" ht="18" customHeight="1" x14ac:dyDescent="0.15">
      <c r="B30" s="5" t="s">
        <v>9</v>
      </c>
      <c r="C30" s="5"/>
      <c r="D30" s="5"/>
      <c r="E30" s="5"/>
      <c r="F30" s="5"/>
      <c r="G30" s="5"/>
      <c r="H30" s="5"/>
      <c r="I30" s="5"/>
      <c r="J30" s="5"/>
      <c r="K30" s="5"/>
      <c r="L30" s="5"/>
      <c r="M30" s="5"/>
      <c r="N30" s="5"/>
      <c r="O30" s="5"/>
    </row>
    <row r="31" spans="2:15" ht="52.5" customHeight="1" x14ac:dyDescent="0.15">
      <c r="B31" s="202" t="s">
        <v>55</v>
      </c>
      <c r="C31" s="203"/>
      <c r="D31" s="203"/>
      <c r="E31" s="203"/>
      <c r="F31" s="203"/>
      <c r="G31" s="203"/>
      <c r="H31" s="203"/>
      <c r="I31" s="203"/>
      <c r="J31" s="203"/>
      <c r="K31" s="203"/>
      <c r="L31" s="203"/>
      <c r="M31" s="203"/>
      <c r="N31" s="203"/>
      <c r="O31" s="203"/>
    </row>
    <row r="32" spans="2:15" ht="12.75" customHeight="1" x14ac:dyDescent="0.15"/>
    <row r="33" spans="2:15" ht="68.25" customHeight="1" x14ac:dyDescent="0.15">
      <c r="B33" s="204" t="s">
        <v>57</v>
      </c>
      <c r="C33" s="204"/>
      <c r="D33" s="204"/>
      <c r="E33" s="205"/>
      <c r="F33" s="205"/>
      <c r="G33" s="205"/>
      <c r="H33" s="205"/>
      <c r="I33" s="205"/>
      <c r="J33" s="205"/>
      <c r="K33" s="205"/>
      <c r="L33" s="205"/>
      <c r="M33" s="205"/>
      <c r="N33" s="205"/>
      <c r="O33" s="205"/>
    </row>
  </sheetData>
  <sheetProtection formatCells="0"/>
  <mergeCells count="31">
    <mergeCell ref="B33:O33"/>
    <mergeCell ref="B25:G25"/>
    <mergeCell ref="B31:O31"/>
    <mergeCell ref="B26:O26"/>
    <mergeCell ref="H20:K23"/>
    <mergeCell ref="M20:O20"/>
    <mergeCell ref="M21:O21"/>
    <mergeCell ref="M22:O22"/>
    <mergeCell ref="M23:O23"/>
    <mergeCell ref="B5:O5"/>
    <mergeCell ref="B1:O1"/>
    <mergeCell ref="B3:D3"/>
    <mergeCell ref="E3:J3"/>
    <mergeCell ref="K3:L3"/>
    <mergeCell ref="M3:O3"/>
    <mergeCell ref="B6:D6"/>
    <mergeCell ref="B7:D7"/>
    <mergeCell ref="E7:H7"/>
    <mergeCell ref="I7:O7"/>
    <mergeCell ref="B8:D8"/>
    <mergeCell ref="E8:H8"/>
    <mergeCell ref="I8:O8"/>
    <mergeCell ref="B9:D9"/>
    <mergeCell ref="E9:H9"/>
    <mergeCell ref="I9:O9"/>
    <mergeCell ref="B11:F11"/>
    <mergeCell ref="G11:G12"/>
    <mergeCell ref="H11:K11"/>
    <mergeCell ref="L11:O11"/>
    <mergeCell ref="B12:C12"/>
    <mergeCell ref="D12:E12"/>
  </mergeCells>
  <phoneticPr fontId="3"/>
  <dataValidations count="1">
    <dataValidation imeMode="halfAlpha" allowBlank="1" showInputMessage="1" showErrorMessage="1" sqref="H13:O18"/>
  </dataValidations>
  <printOptions horizontalCentered="1"/>
  <pageMargins left="0.67" right="0.5" top="0.87" bottom="0.35433070866141736" header="0.23622047244094491" footer="0.31496062992125984"/>
  <pageSetup paperSize="9" scale="6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zoomScaleNormal="100" workbookViewId="0">
      <selection activeCell="S39" sqref="S39:T39"/>
    </sheetView>
  </sheetViews>
  <sheetFormatPr defaultRowHeight="13.5" x14ac:dyDescent="0.15"/>
  <cols>
    <col min="1" max="24" width="4.375" style="67" customWidth="1"/>
    <col min="25" max="16384" width="9" style="67"/>
  </cols>
  <sheetData>
    <row r="1" spans="1:24" x14ac:dyDescent="0.15">
      <c r="A1" s="260" t="s">
        <v>167</v>
      </c>
      <c r="B1" s="260"/>
      <c r="C1" s="260"/>
      <c r="D1" s="260"/>
      <c r="E1" s="260"/>
      <c r="F1" s="260"/>
      <c r="G1" s="260"/>
      <c r="H1" s="260"/>
      <c r="I1" s="260"/>
      <c r="J1" s="260"/>
      <c r="K1" s="260"/>
      <c r="L1" s="260"/>
      <c r="M1" s="260"/>
      <c r="N1" s="260"/>
      <c r="O1" s="260"/>
      <c r="P1" s="260"/>
      <c r="Q1" s="260"/>
      <c r="R1" s="260"/>
      <c r="S1" s="260"/>
      <c r="T1" s="260"/>
      <c r="U1" s="260"/>
      <c r="V1" s="260"/>
      <c r="W1" s="260"/>
      <c r="X1" s="260"/>
    </row>
    <row r="2" spans="1:24" x14ac:dyDescent="0.15">
      <c r="A2" s="68"/>
      <c r="B2" s="68"/>
      <c r="C2" s="68"/>
      <c r="D2" s="68"/>
      <c r="E2" s="68"/>
      <c r="F2" s="68"/>
      <c r="G2" s="68"/>
      <c r="H2" s="68"/>
      <c r="I2" s="68"/>
      <c r="J2" s="68"/>
      <c r="K2" s="68"/>
      <c r="L2" s="68"/>
      <c r="M2" s="68"/>
      <c r="N2" s="68"/>
      <c r="O2" s="68"/>
      <c r="P2" s="68"/>
      <c r="Q2" s="68"/>
      <c r="R2" s="69"/>
      <c r="S2" s="69"/>
      <c r="T2" s="69"/>
      <c r="U2" s="69"/>
      <c r="V2" s="69"/>
      <c r="W2" s="69"/>
      <c r="X2" s="69"/>
    </row>
    <row r="3" spans="1:24" x14ac:dyDescent="0.15">
      <c r="A3" s="70"/>
      <c r="B3" s="70"/>
      <c r="C3" s="70"/>
      <c r="D3" s="70"/>
      <c r="E3" s="70"/>
      <c r="F3" s="70"/>
      <c r="G3" s="70"/>
      <c r="H3" s="70"/>
      <c r="I3" s="70"/>
      <c r="J3" s="70"/>
      <c r="K3" s="70"/>
      <c r="L3" s="70"/>
      <c r="M3" s="70"/>
      <c r="N3" s="70"/>
      <c r="O3" s="70"/>
      <c r="P3" s="70"/>
      <c r="Q3" s="70"/>
      <c r="R3" s="71"/>
      <c r="S3" s="71"/>
      <c r="T3" s="72" t="s">
        <v>168</v>
      </c>
      <c r="U3" s="71"/>
      <c r="V3" s="72" t="s">
        <v>169</v>
      </c>
      <c r="W3" s="73"/>
      <c r="X3" s="72" t="s">
        <v>170</v>
      </c>
    </row>
    <row r="4" spans="1:24" x14ac:dyDescent="0.15">
      <c r="A4" s="74"/>
      <c r="B4" s="261" t="s">
        <v>171</v>
      </c>
      <c r="C4" s="262"/>
      <c r="D4" s="262"/>
      <c r="E4" s="263"/>
      <c r="F4" s="264" t="str">
        <f>'1　申請書'!D11 &amp;"　"&amp;'1　申請書'!K11</f>
        <v>　</v>
      </c>
      <c r="G4" s="265"/>
      <c r="H4" s="265"/>
      <c r="I4" s="265"/>
      <c r="J4" s="265"/>
      <c r="K4" s="265"/>
      <c r="L4" s="266"/>
      <c r="M4" s="261" t="s">
        <v>172</v>
      </c>
      <c r="N4" s="263"/>
      <c r="O4" s="264">
        <f>'1　申請書'!K12</f>
        <v>0</v>
      </c>
      <c r="P4" s="266"/>
      <c r="Q4" s="261" t="s">
        <v>173</v>
      </c>
      <c r="R4" s="263"/>
      <c r="S4" s="264">
        <f>'1　申請書'!D5</f>
        <v>0</v>
      </c>
      <c r="T4" s="265"/>
      <c r="U4" s="265"/>
      <c r="V4" s="265"/>
      <c r="W4" s="266"/>
      <c r="X4" s="75"/>
    </row>
    <row r="5" spans="1:24" x14ac:dyDescent="0.15">
      <c r="A5" s="74"/>
      <c r="B5" s="261" t="s">
        <v>174</v>
      </c>
      <c r="C5" s="262"/>
      <c r="D5" s="262"/>
      <c r="E5" s="263"/>
      <c r="F5" s="264">
        <f>'1　申請書'!D9</f>
        <v>0</v>
      </c>
      <c r="G5" s="265"/>
      <c r="H5" s="265"/>
      <c r="I5" s="265"/>
      <c r="J5" s="267" t="s">
        <v>175</v>
      </c>
      <c r="K5" s="267"/>
      <c r="L5" s="267"/>
      <c r="M5" s="267"/>
      <c r="N5" s="267"/>
      <c r="O5" s="268">
        <f>'1　申請書'!K10</f>
        <v>0</v>
      </c>
      <c r="P5" s="268"/>
      <c r="Q5" s="261" t="s">
        <v>176</v>
      </c>
      <c r="R5" s="262"/>
      <c r="S5" s="262"/>
      <c r="T5" s="262"/>
      <c r="U5" s="263"/>
      <c r="V5" s="258" t="e">
        <f>'2　成績評価係数計算表'!M26</f>
        <v>#DIV/0!</v>
      </c>
      <c r="W5" s="259"/>
      <c r="X5" s="75"/>
    </row>
    <row r="6" spans="1:24" x14ac:dyDescent="0.15">
      <c r="A6" s="74"/>
      <c r="B6" s="76"/>
      <c r="C6" s="76"/>
      <c r="D6" s="76"/>
      <c r="E6" s="76"/>
      <c r="F6" s="75"/>
      <c r="G6" s="75"/>
      <c r="H6" s="75"/>
      <c r="I6" s="75"/>
      <c r="J6" s="75"/>
      <c r="K6" s="75"/>
      <c r="L6" s="75"/>
      <c r="M6" s="77"/>
      <c r="N6" s="77"/>
      <c r="O6" s="77"/>
      <c r="P6" s="77"/>
      <c r="Q6" s="77"/>
      <c r="R6" s="77"/>
      <c r="S6" s="77"/>
      <c r="T6" s="77"/>
      <c r="U6" s="77"/>
      <c r="V6" s="77"/>
      <c r="W6" s="77"/>
      <c r="X6" s="75"/>
    </row>
    <row r="9" spans="1:24" x14ac:dyDescent="0.15">
      <c r="A9" s="70"/>
      <c r="B9" s="78" t="s">
        <v>177</v>
      </c>
      <c r="C9" s="70"/>
      <c r="D9" s="70"/>
      <c r="E9" s="70"/>
      <c r="F9" s="70"/>
      <c r="G9" s="70"/>
      <c r="H9" s="70"/>
      <c r="I9" s="70"/>
      <c r="J9" s="70"/>
      <c r="K9" s="70"/>
      <c r="L9" s="70"/>
      <c r="M9" s="70"/>
      <c r="N9" s="70"/>
      <c r="O9" s="70"/>
      <c r="P9" s="70"/>
      <c r="Q9" s="70"/>
      <c r="R9" s="70"/>
      <c r="S9" s="70"/>
      <c r="T9" s="70"/>
      <c r="U9" s="70"/>
      <c r="V9" s="70"/>
      <c r="W9" s="70"/>
      <c r="X9" s="70"/>
    </row>
    <row r="10" spans="1:24" x14ac:dyDescent="0.15">
      <c r="A10" s="70"/>
      <c r="B10" s="78" t="s">
        <v>178</v>
      </c>
      <c r="C10" s="70"/>
      <c r="D10" s="70"/>
      <c r="E10" s="70"/>
      <c r="F10" s="70"/>
      <c r="G10" s="70"/>
      <c r="H10" s="70"/>
      <c r="I10" s="70"/>
      <c r="J10" s="70"/>
      <c r="K10" s="70"/>
      <c r="L10" s="70"/>
      <c r="M10" s="70"/>
      <c r="N10" s="70"/>
      <c r="O10" s="70"/>
      <c r="P10" s="70"/>
      <c r="Q10" s="70"/>
      <c r="R10" s="70"/>
      <c r="S10" s="70"/>
      <c r="T10" s="70"/>
      <c r="U10" s="70"/>
      <c r="V10" s="70"/>
      <c r="W10" s="70"/>
      <c r="X10" s="70"/>
    </row>
    <row r="11" spans="1:24" x14ac:dyDescent="0.15">
      <c r="A11" s="70"/>
      <c r="B11" s="78" t="s">
        <v>179</v>
      </c>
      <c r="C11" s="70"/>
      <c r="D11" s="70"/>
      <c r="E11" s="70"/>
      <c r="F11" s="70"/>
      <c r="G11" s="70"/>
      <c r="H11" s="70"/>
      <c r="I11" s="70"/>
      <c r="J11" s="70"/>
      <c r="K11" s="70"/>
      <c r="L11" s="70"/>
      <c r="M11" s="70"/>
      <c r="N11" s="70"/>
      <c r="O11" s="70"/>
      <c r="P11" s="70"/>
      <c r="Q11" s="70"/>
      <c r="R11" s="70"/>
      <c r="S11" s="70"/>
      <c r="T11" s="70"/>
      <c r="U11" s="70"/>
      <c r="V11" s="70"/>
      <c r="W11" s="70"/>
      <c r="X11" s="70"/>
    </row>
    <row r="12" spans="1:24"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x14ac:dyDescent="0.15">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x14ac:dyDescent="0.15">
      <c r="A14" s="70"/>
      <c r="B14" s="70"/>
      <c r="C14" s="70"/>
      <c r="D14" s="70"/>
      <c r="E14" s="70"/>
      <c r="F14" s="70"/>
      <c r="G14" s="70"/>
      <c r="H14" s="70"/>
      <c r="I14" s="70"/>
      <c r="J14" s="70"/>
      <c r="K14" s="70"/>
      <c r="L14" s="70"/>
      <c r="M14" s="70"/>
      <c r="N14" s="79" t="s">
        <v>180</v>
      </c>
      <c r="O14" s="79"/>
      <c r="P14" s="79"/>
      <c r="Q14" s="79"/>
      <c r="R14" s="79"/>
      <c r="S14" s="79"/>
      <c r="T14" s="79"/>
      <c r="U14" s="79"/>
      <c r="V14" s="79"/>
      <c r="W14" s="79"/>
      <c r="X14" s="70"/>
    </row>
    <row r="15" spans="1:24" x14ac:dyDescent="0.15">
      <c r="A15" s="70"/>
      <c r="B15" s="70"/>
      <c r="C15" s="70"/>
      <c r="D15" s="70"/>
      <c r="E15" s="70"/>
      <c r="F15" s="70"/>
      <c r="G15" s="70"/>
      <c r="H15" s="70"/>
      <c r="I15" s="70"/>
      <c r="J15" s="70"/>
      <c r="K15" s="70"/>
      <c r="L15" s="70"/>
      <c r="M15" s="70"/>
      <c r="N15" s="74"/>
      <c r="O15" s="74"/>
      <c r="P15" s="74"/>
      <c r="Q15" s="74"/>
      <c r="R15" s="74"/>
      <c r="S15" s="74"/>
      <c r="T15" s="74"/>
      <c r="U15" s="74"/>
      <c r="V15" s="74"/>
      <c r="W15" s="74"/>
      <c r="X15" s="70"/>
    </row>
    <row r="16" spans="1:24" x14ac:dyDescent="0.15">
      <c r="A16" s="70"/>
      <c r="B16" s="70"/>
      <c r="C16" s="70"/>
      <c r="D16" s="70"/>
      <c r="E16" s="70"/>
      <c r="F16" s="70"/>
      <c r="G16" s="80"/>
      <c r="H16" s="80"/>
      <c r="I16" s="70"/>
      <c r="J16" s="70"/>
      <c r="K16" s="70"/>
      <c r="L16" s="70"/>
      <c r="M16" s="70"/>
      <c r="N16" s="70"/>
      <c r="O16" s="70"/>
      <c r="P16" s="70"/>
      <c r="Q16" s="70"/>
      <c r="R16" s="70"/>
      <c r="S16" s="70"/>
      <c r="T16" s="70"/>
      <c r="U16" s="70"/>
      <c r="V16" s="70"/>
      <c r="W16" s="70"/>
      <c r="X16" s="70"/>
    </row>
    <row r="17" spans="1:26" x14ac:dyDescent="0.15">
      <c r="A17" s="70" t="s">
        <v>181</v>
      </c>
      <c r="B17" s="70"/>
      <c r="C17" s="70"/>
      <c r="D17" s="70"/>
      <c r="E17" s="70"/>
      <c r="F17" s="70"/>
      <c r="G17" s="70"/>
      <c r="H17" s="70"/>
      <c r="I17" s="70"/>
      <c r="J17" s="70"/>
      <c r="K17" s="70"/>
      <c r="L17" s="70"/>
      <c r="M17" s="70"/>
      <c r="N17" s="70"/>
      <c r="O17" s="70"/>
      <c r="P17" s="70"/>
      <c r="Q17" s="70"/>
      <c r="R17" s="70"/>
      <c r="S17" s="70"/>
      <c r="T17" s="70"/>
      <c r="U17" s="70"/>
      <c r="V17" s="70"/>
      <c r="W17" s="70"/>
      <c r="X17" s="70"/>
    </row>
    <row r="18" spans="1:26" x14ac:dyDescent="0.15">
      <c r="A18" s="70"/>
      <c r="B18" s="70"/>
      <c r="C18" s="70"/>
      <c r="D18" s="70"/>
      <c r="E18" s="70"/>
      <c r="F18" s="70"/>
      <c r="G18" s="70"/>
      <c r="H18" s="70"/>
      <c r="I18" s="70"/>
      <c r="J18" s="70"/>
      <c r="K18" s="70"/>
      <c r="L18" s="70"/>
      <c r="M18" s="70"/>
      <c r="N18" s="70"/>
      <c r="O18" s="70"/>
      <c r="P18" s="70"/>
      <c r="Q18" s="70"/>
      <c r="R18" s="70"/>
      <c r="S18" s="70"/>
      <c r="T18" s="70"/>
      <c r="U18" s="70"/>
      <c r="V18" s="70"/>
      <c r="W18" s="70"/>
      <c r="X18" s="70"/>
    </row>
    <row r="19" spans="1:26" x14ac:dyDescent="0.15">
      <c r="A19" s="70"/>
      <c r="B19" s="275"/>
      <c r="C19" s="276"/>
      <c r="D19" s="276"/>
      <c r="E19" s="276"/>
      <c r="F19" s="276"/>
      <c r="G19" s="276"/>
      <c r="H19" s="276"/>
      <c r="I19" s="276"/>
      <c r="J19" s="276"/>
      <c r="K19" s="276"/>
      <c r="L19" s="276"/>
      <c r="M19" s="276"/>
      <c r="N19" s="276"/>
      <c r="O19" s="276"/>
      <c r="P19" s="276"/>
      <c r="Q19" s="276"/>
      <c r="R19" s="276"/>
      <c r="S19" s="276"/>
      <c r="T19" s="276"/>
      <c r="U19" s="276"/>
      <c r="V19" s="276"/>
      <c r="W19" s="277"/>
      <c r="X19" s="70"/>
    </row>
    <row r="20" spans="1:26" x14ac:dyDescent="0.15">
      <c r="A20" s="81"/>
      <c r="B20" s="82" t="s">
        <v>182</v>
      </c>
      <c r="C20" s="82"/>
      <c r="D20" s="82"/>
      <c r="E20" s="82"/>
      <c r="F20" s="82"/>
      <c r="G20" s="82"/>
      <c r="H20" s="82"/>
      <c r="I20" s="82"/>
      <c r="J20" s="82"/>
      <c r="K20" s="82"/>
      <c r="L20" s="82"/>
      <c r="M20" s="82"/>
      <c r="N20" s="82"/>
      <c r="O20" s="82"/>
      <c r="P20" s="82"/>
      <c r="Q20" s="82"/>
      <c r="R20" s="82"/>
      <c r="S20" s="82"/>
      <c r="T20" s="82"/>
      <c r="U20" s="82"/>
      <c r="V20" s="82"/>
      <c r="W20" s="82"/>
      <c r="X20" s="81"/>
    </row>
    <row r="21" spans="1:26" x14ac:dyDescent="0.15">
      <c r="A21" s="81"/>
      <c r="B21" s="82"/>
      <c r="C21" s="82"/>
      <c r="D21" s="82"/>
      <c r="E21" s="82"/>
      <c r="F21" s="82"/>
      <c r="G21" s="82"/>
      <c r="H21" s="82"/>
      <c r="I21" s="82"/>
      <c r="J21" s="82"/>
      <c r="K21" s="82"/>
      <c r="L21" s="82"/>
      <c r="M21" s="82"/>
      <c r="N21" s="82"/>
      <c r="O21" s="82"/>
      <c r="P21" s="82"/>
      <c r="Q21" s="82"/>
      <c r="R21" s="82"/>
      <c r="S21" s="82"/>
      <c r="T21" s="82"/>
      <c r="U21" s="82"/>
      <c r="V21" s="82"/>
      <c r="W21" s="82"/>
      <c r="X21" s="81"/>
    </row>
    <row r="22" spans="1:26" x14ac:dyDescent="0.15">
      <c r="A22" s="70" t="s">
        <v>183</v>
      </c>
      <c r="B22" s="70"/>
      <c r="C22" s="70"/>
      <c r="D22" s="70"/>
      <c r="E22" s="70"/>
      <c r="F22" s="70"/>
      <c r="G22" s="70"/>
      <c r="H22" s="70"/>
      <c r="I22" s="70"/>
      <c r="J22" s="70"/>
      <c r="K22" s="70"/>
      <c r="L22" s="70"/>
      <c r="M22" s="70"/>
      <c r="N22" s="70"/>
      <c r="O22" s="70"/>
      <c r="P22" s="70"/>
      <c r="Q22" s="70"/>
      <c r="R22" s="70"/>
      <c r="S22" s="70"/>
      <c r="T22" s="70"/>
      <c r="U22" s="70"/>
      <c r="V22" s="70"/>
      <c r="W22" s="70"/>
      <c r="X22" s="70"/>
    </row>
    <row r="23" spans="1:26" x14ac:dyDescent="0.15">
      <c r="A23" s="70"/>
      <c r="B23" s="70" t="s">
        <v>184</v>
      </c>
      <c r="C23" s="70"/>
      <c r="D23" s="70"/>
      <c r="E23" s="70"/>
      <c r="F23" s="70"/>
      <c r="G23" s="70"/>
      <c r="H23" s="70"/>
      <c r="I23" s="70"/>
      <c r="J23" s="70"/>
      <c r="K23" s="70"/>
      <c r="L23" s="70"/>
      <c r="M23" s="70"/>
      <c r="N23" s="70"/>
      <c r="O23" s="70"/>
      <c r="P23" s="70"/>
      <c r="Q23" s="70"/>
      <c r="R23" s="70"/>
      <c r="S23" s="70"/>
      <c r="T23" s="70"/>
      <c r="U23" s="70"/>
      <c r="V23" s="70"/>
      <c r="W23" s="70"/>
      <c r="X23" s="70"/>
    </row>
    <row r="24" spans="1:26" x14ac:dyDescent="0.15">
      <c r="B24" s="70" t="s">
        <v>230</v>
      </c>
      <c r="C24" s="70"/>
      <c r="D24" s="70"/>
      <c r="E24" s="70"/>
      <c r="F24" s="70"/>
      <c r="G24" s="70"/>
      <c r="H24" s="70"/>
      <c r="I24" s="70"/>
      <c r="J24" s="70"/>
      <c r="K24" s="70"/>
      <c r="L24" s="70"/>
      <c r="M24" s="70"/>
      <c r="N24" s="70"/>
      <c r="O24" s="70"/>
      <c r="P24" s="70"/>
      <c r="Q24" s="70"/>
      <c r="R24" s="70"/>
      <c r="S24" s="70"/>
      <c r="T24" s="70"/>
      <c r="U24" s="70"/>
      <c r="V24" s="70"/>
      <c r="W24" s="70"/>
      <c r="X24" s="70"/>
    </row>
    <row r="25" spans="1:26" x14ac:dyDescent="0.15">
      <c r="A25" s="70"/>
      <c r="B25" s="70" t="s">
        <v>229</v>
      </c>
      <c r="C25" s="70"/>
      <c r="D25" s="70"/>
      <c r="E25" s="91" t="s">
        <v>228</v>
      </c>
      <c r="F25" s="70"/>
      <c r="G25" s="70"/>
      <c r="H25" s="70"/>
      <c r="I25" s="70"/>
      <c r="J25" s="70"/>
      <c r="K25" s="70"/>
      <c r="L25" s="70"/>
      <c r="M25" s="70"/>
      <c r="N25" s="70"/>
      <c r="O25" s="70"/>
      <c r="P25" s="70"/>
      <c r="Q25" s="70"/>
      <c r="R25" s="70"/>
      <c r="S25" s="70"/>
      <c r="T25" s="70"/>
      <c r="U25" s="70"/>
      <c r="V25" s="70"/>
      <c r="W25" s="70"/>
      <c r="X25" s="70"/>
    </row>
    <row r="26" spans="1:26" x14ac:dyDescent="0.15">
      <c r="A26" s="81"/>
      <c r="C26" s="81"/>
      <c r="D26" s="81"/>
      <c r="E26" s="81"/>
      <c r="F26" s="81"/>
      <c r="G26" s="81"/>
      <c r="H26" s="81"/>
      <c r="I26" s="81"/>
      <c r="J26" s="81"/>
      <c r="K26" s="81"/>
      <c r="L26" s="81"/>
      <c r="M26" s="81"/>
      <c r="N26" s="81"/>
      <c r="O26" s="81"/>
      <c r="P26" s="81"/>
      <c r="Q26" s="81"/>
      <c r="R26" s="81"/>
      <c r="S26" s="81"/>
      <c r="T26" s="81"/>
      <c r="U26" s="81"/>
      <c r="V26" s="81"/>
      <c r="W26" s="81"/>
      <c r="X26" s="81"/>
      <c r="Z26" s="90"/>
    </row>
    <row r="27" spans="1:26" x14ac:dyDescent="0.15">
      <c r="A27" s="70"/>
      <c r="B27" s="275"/>
      <c r="C27" s="276"/>
      <c r="D27" s="276"/>
      <c r="E27" s="276"/>
      <c r="F27" s="276"/>
      <c r="G27" s="276"/>
      <c r="H27" s="276"/>
      <c r="I27" s="276"/>
      <c r="J27" s="276"/>
      <c r="K27" s="276"/>
      <c r="L27" s="276"/>
      <c r="M27" s="276"/>
      <c r="N27" s="276"/>
      <c r="O27" s="276"/>
      <c r="P27" s="276"/>
      <c r="Q27" s="276"/>
      <c r="R27" s="276"/>
      <c r="S27" s="276"/>
      <c r="T27" s="276"/>
      <c r="U27" s="276"/>
      <c r="V27" s="276"/>
      <c r="W27" s="277"/>
      <c r="X27" s="70"/>
    </row>
    <row r="28" spans="1:26" x14ac:dyDescent="0.15">
      <c r="A28" s="70"/>
      <c r="B28" s="83" t="s">
        <v>227</v>
      </c>
      <c r="C28" s="83"/>
      <c r="D28" s="83"/>
      <c r="E28" s="83"/>
      <c r="F28" s="83"/>
      <c r="G28" s="83"/>
      <c r="H28" s="83"/>
      <c r="I28" s="83"/>
      <c r="J28" s="83"/>
      <c r="K28" s="83"/>
      <c r="L28" s="83"/>
      <c r="M28" s="83"/>
      <c r="N28" s="83"/>
      <c r="O28" s="83"/>
      <c r="P28" s="83"/>
      <c r="Q28" s="83"/>
      <c r="R28" s="83"/>
      <c r="S28" s="83"/>
      <c r="T28" s="83"/>
      <c r="U28" s="83"/>
      <c r="V28" s="83"/>
      <c r="W28" s="83"/>
      <c r="X28" s="70"/>
    </row>
    <row r="29" spans="1:26" x14ac:dyDescent="0.15">
      <c r="A29" s="70"/>
      <c r="B29" s="296"/>
      <c r="C29" s="297"/>
      <c r="D29" s="297"/>
      <c r="E29" s="297"/>
      <c r="F29" s="297"/>
      <c r="G29" s="297"/>
      <c r="H29" s="297"/>
      <c r="I29" s="297"/>
      <c r="J29" s="297"/>
      <c r="K29" s="297"/>
      <c r="L29" s="297"/>
      <c r="M29" s="297"/>
      <c r="N29" s="297"/>
      <c r="O29" s="297"/>
      <c r="P29" s="297"/>
      <c r="Q29" s="297"/>
      <c r="R29" s="297"/>
      <c r="S29" s="297"/>
      <c r="T29" s="297"/>
      <c r="U29" s="297"/>
      <c r="V29" s="297"/>
      <c r="W29" s="298"/>
      <c r="X29" s="70"/>
    </row>
    <row r="30" spans="1:26" x14ac:dyDescent="0.15">
      <c r="A30" s="70"/>
      <c r="B30" s="299"/>
      <c r="C30" s="300"/>
      <c r="D30" s="300"/>
      <c r="E30" s="300"/>
      <c r="F30" s="300"/>
      <c r="G30" s="300"/>
      <c r="H30" s="300"/>
      <c r="I30" s="300"/>
      <c r="J30" s="300"/>
      <c r="K30" s="300"/>
      <c r="L30" s="300"/>
      <c r="M30" s="300"/>
      <c r="N30" s="300"/>
      <c r="O30" s="300"/>
      <c r="P30" s="300"/>
      <c r="Q30" s="300"/>
      <c r="R30" s="300"/>
      <c r="S30" s="300"/>
      <c r="T30" s="300"/>
      <c r="U30" s="300"/>
      <c r="V30" s="300"/>
      <c r="W30" s="301"/>
      <c r="X30" s="70"/>
    </row>
    <row r="31" spans="1:26" x14ac:dyDescent="0.15">
      <c r="A31" s="70"/>
      <c r="B31" s="299"/>
      <c r="C31" s="300"/>
      <c r="D31" s="300"/>
      <c r="E31" s="300"/>
      <c r="F31" s="300"/>
      <c r="G31" s="300"/>
      <c r="H31" s="300"/>
      <c r="I31" s="300"/>
      <c r="J31" s="300"/>
      <c r="K31" s="300"/>
      <c r="L31" s="300"/>
      <c r="M31" s="300"/>
      <c r="N31" s="300"/>
      <c r="O31" s="300"/>
      <c r="P31" s="300"/>
      <c r="Q31" s="300"/>
      <c r="R31" s="300"/>
      <c r="S31" s="300"/>
      <c r="T31" s="300"/>
      <c r="U31" s="300"/>
      <c r="V31" s="300"/>
      <c r="W31" s="301"/>
      <c r="X31" s="70"/>
    </row>
    <row r="32" spans="1:26" x14ac:dyDescent="0.15">
      <c r="A32" s="70"/>
      <c r="B32" s="299"/>
      <c r="C32" s="300"/>
      <c r="D32" s="300"/>
      <c r="E32" s="300"/>
      <c r="F32" s="300"/>
      <c r="G32" s="300"/>
      <c r="H32" s="300"/>
      <c r="I32" s="300"/>
      <c r="J32" s="300"/>
      <c r="K32" s="300"/>
      <c r="L32" s="300"/>
      <c r="M32" s="300"/>
      <c r="N32" s="300"/>
      <c r="O32" s="300"/>
      <c r="P32" s="300"/>
      <c r="Q32" s="300"/>
      <c r="R32" s="300"/>
      <c r="S32" s="300"/>
      <c r="T32" s="300"/>
      <c r="U32" s="300"/>
      <c r="V32" s="300"/>
      <c r="W32" s="301"/>
      <c r="X32" s="70"/>
    </row>
    <row r="33" spans="1:24" x14ac:dyDescent="0.15">
      <c r="A33" s="70"/>
      <c r="B33" s="299"/>
      <c r="C33" s="300"/>
      <c r="D33" s="300"/>
      <c r="E33" s="300"/>
      <c r="F33" s="300"/>
      <c r="G33" s="300"/>
      <c r="H33" s="300"/>
      <c r="I33" s="300"/>
      <c r="J33" s="300"/>
      <c r="K33" s="300"/>
      <c r="L33" s="300"/>
      <c r="M33" s="300"/>
      <c r="N33" s="300"/>
      <c r="O33" s="300"/>
      <c r="P33" s="300"/>
      <c r="Q33" s="300"/>
      <c r="R33" s="300"/>
      <c r="S33" s="300"/>
      <c r="T33" s="300"/>
      <c r="U33" s="300"/>
      <c r="V33" s="300"/>
      <c r="W33" s="301"/>
      <c r="X33" s="70"/>
    </row>
    <row r="34" spans="1:24" x14ac:dyDescent="0.15">
      <c r="A34" s="70"/>
      <c r="B34" s="302"/>
      <c r="C34" s="303"/>
      <c r="D34" s="303"/>
      <c r="E34" s="303"/>
      <c r="F34" s="303"/>
      <c r="G34" s="303"/>
      <c r="H34" s="303"/>
      <c r="I34" s="303"/>
      <c r="J34" s="303"/>
      <c r="K34" s="303"/>
      <c r="L34" s="303"/>
      <c r="M34" s="303"/>
      <c r="N34" s="303"/>
      <c r="O34" s="303"/>
      <c r="P34" s="303"/>
      <c r="Q34" s="303"/>
      <c r="R34" s="303"/>
      <c r="S34" s="303"/>
      <c r="T34" s="303"/>
      <c r="U34" s="303"/>
      <c r="V34" s="303"/>
      <c r="W34" s="304"/>
      <c r="X34" s="70"/>
    </row>
    <row r="35" spans="1:24" x14ac:dyDescent="0.15">
      <c r="A35" s="70"/>
      <c r="B35" s="83"/>
      <c r="C35" s="83"/>
      <c r="D35" s="83"/>
      <c r="E35" s="83"/>
      <c r="F35" s="83"/>
      <c r="G35" s="83"/>
      <c r="H35" s="83"/>
      <c r="I35" s="83"/>
      <c r="J35" s="83"/>
      <c r="K35" s="83"/>
      <c r="L35" s="83"/>
      <c r="M35" s="83"/>
      <c r="N35" s="83"/>
      <c r="O35" s="83"/>
      <c r="P35" s="83"/>
      <c r="Q35" s="83"/>
      <c r="R35" s="83"/>
      <c r="S35" s="83"/>
      <c r="T35" s="83"/>
      <c r="U35" s="83"/>
      <c r="V35" s="83"/>
      <c r="W35" s="83"/>
      <c r="X35" s="70"/>
    </row>
    <row r="36" spans="1:24" x14ac:dyDescent="0.15">
      <c r="A36" s="70" t="s">
        <v>185</v>
      </c>
      <c r="B36" s="70"/>
      <c r="C36" s="70"/>
      <c r="D36" s="70"/>
      <c r="E36" s="70"/>
      <c r="F36" s="70"/>
      <c r="G36" s="70"/>
      <c r="H36" s="70"/>
      <c r="I36" s="70"/>
      <c r="J36" s="70"/>
      <c r="K36" s="70"/>
      <c r="L36" s="70"/>
      <c r="M36" s="70"/>
      <c r="N36" s="70"/>
      <c r="O36" s="70"/>
      <c r="P36" s="70"/>
      <c r="Q36" s="70"/>
      <c r="R36" s="70"/>
      <c r="S36" s="70"/>
      <c r="T36" s="70"/>
      <c r="U36" s="70"/>
      <c r="V36" s="70"/>
      <c r="W36" s="70"/>
      <c r="X36" s="70"/>
    </row>
    <row r="37" spans="1:24" x14ac:dyDescent="0.15">
      <c r="A37" s="70"/>
      <c r="B37" s="278" t="s">
        <v>186</v>
      </c>
      <c r="C37" s="279"/>
      <c r="D37" s="279"/>
      <c r="E37" s="279"/>
      <c r="F37" s="279"/>
      <c r="G37" s="279"/>
      <c r="H37" s="279"/>
      <c r="I37" s="279"/>
      <c r="J37" s="279"/>
      <c r="K37" s="279"/>
      <c r="L37" s="279"/>
      <c r="M37" s="279"/>
      <c r="N37" s="279"/>
      <c r="O37" s="279"/>
      <c r="P37" s="279"/>
      <c r="Q37" s="279"/>
      <c r="R37" s="279"/>
      <c r="S37" s="279"/>
      <c r="T37" s="279"/>
      <c r="U37" s="279"/>
      <c r="V37" s="279"/>
      <c r="W37" s="280"/>
      <c r="X37" s="70"/>
    </row>
    <row r="38" spans="1:24" x14ac:dyDescent="0.15">
      <c r="A38" s="70"/>
      <c r="B38" s="281" t="s">
        <v>187</v>
      </c>
      <c r="C38" s="282"/>
      <c r="D38" s="283"/>
      <c r="E38" s="284"/>
      <c r="F38" s="285"/>
      <c r="G38" s="285"/>
      <c r="H38" s="285"/>
      <c r="I38" s="285"/>
      <c r="J38" s="285"/>
      <c r="K38" s="285"/>
      <c r="L38" s="285"/>
      <c r="M38" s="285"/>
      <c r="N38" s="285"/>
      <c r="O38" s="285"/>
      <c r="P38" s="285"/>
      <c r="Q38" s="285"/>
      <c r="R38" s="285"/>
      <c r="S38" s="285"/>
      <c r="T38" s="285"/>
      <c r="U38" s="285"/>
      <c r="V38" s="285"/>
      <c r="W38" s="286"/>
      <c r="X38" s="74"/>
    </row>
    <row r="39" spans="1:24" x14ac:dyDescent="0.15">
      <c r="A39" s="70"/>
      <c r="B39" s="287" t="s">
        <v>188</v>
      </c>
      <c r="C39" s="288"/>
      <c r="D39" s="288"/>
      <c r="E39" s="288"/>
      <c r="F39" s="288"/>
      <c r="G39" s="288"/>
      <c r="H39" s="288"/>
      <c r="I39" s="288"/>
      <c r="J39" s="288"/>
      <c r="K39" s="288"/>
      <c r="L39" s="288"/>
      <c r="M39" s="288"/>
      <c r="N39" s="288"/>
      <c r="O39" s="288"/>
      <c r="P39" s="288"/>
      <c r="Q39" s="288"/>
      <c r="R39" s="289"/>
      <c r="S39" s="272"/>
      <c r="T39" s="274"/>
      <c r="U39" s="84" t="s">
        <v>189</v>
      </c>
      <c r="V39" s="89"/>
      <c r="W39" s="85" t="s">
        <v>190</v>
      </c>
      <c r="X39" s="74" t="s">
        <v>191</v>
      </c>
    </row>
    <row r="40" spans="1:24" x14ac:dyDescent="0.15">
      <c r="A40" s="70"/>
      <c r="B40" s="278" t="s">
        <v>192</v>
      </c>
      <c r="C40" s="279"/>
      <c r="D40" s="280"/>
      <c r="E40" s="261" t="s">
        <v>193</v>
      </c>
      <c r="F40" s="262"/>
      <c r="G40" s="262"/>
      <c r="H40" s="262"/>
      <c r="I40" s="263"/>
      <c r="J40" s="290"/>
      <c r="K40" s="291"/>
      <c r="L40" s="291"/>
      <c r="M40" s="291"/>
      <c r="N40" s="292"/>
      <c r="O40" s="261" t="s">
        <v>194</v>
      </c>
      <c r="P40" s="262"/>
      <c r="Q40" s="262"/>
      <c r="R40" s="263"/>
      <c r="S40" s="290"/>
      <c r="T40" s="291"/>
      <c r="U40" s="291"/>
      <c r="V40" s="291"/>
      <c r="W40" s="292"/>
      <c r="X40" s="86"/>
    </row>
    <row r="41" spans="1:24" x14ac:dyDescent="0.15">
      <c r="A41" s="70"/>
      <c r="B41" s="269" t="s">
        <v>195</v>
      </c>
      <c r="C41" s="270"/>
      <c r="D41" s="270"/>
      <c r="E41" s="270"/>
      <c r="F41" s="270"/>
      <c r="G41" s="270"/>
      <c r="H41" s="270"/>
      <c r="I41" s="270"/>
      <c r="J41" s="270"/>
      <c r="K41" s="270"/>
      <c r="L41" s="270"/>
      <c r="M41" s="270"/>
      <c r="N41" s="270"/>
      <c r="O41" s="270"/>
      <c r="P41" s="270"/>
      <c r="Q41" s="270"/>
      <c r="R41" s="271"/>
      <c r="S41" s="272"/>
      <c r="T41" s="273"/>
      <c r="U41" s="273"/>
      <c r="V41" s="273"/>
      <c r="W41" s="274"/>
      <c r="X41" s="74"/>
    </row>
    <row r="42" spans="1:24" x14ac:dyDescent="0.15">
      <c r="A42" s="70"/>
      <c r="B42" s="281" t="s">
        <v>196</v>
      </c>
      <c r="C42" s="282"/>
      <c r="D42" s="282"/>
      <c r="E42" s="282"/>
      <c r="F42" s="282"/>
      <c r="G42" s="282"/>
      <c r="H42" s="282"/>
      <c r="I42" s="282"/>
      <c r="J42" s="282"/>
      <c r="K42" s="282"/>
      <c r="L42" s="282"/>
      <c r="M42" s="282"/>
      <c r="N42" s="282"/>
      <c r="O42" s="282"/>
      <c r="P42" s="282"/>
      <c r="Q42" s="282"/>
      <c r="R42" s="283"/>
      <c r="S42" s="272"/>
      <c r="T42" s="274"/>
      <c r="U42" s="87" t="s">
        <v>168</v>
      </c>
      <c r="V42" s="89"/>
      <c r="W42" s="87" t="s">
        <v>197</v>
      </c>
      <c r="X42" s="74"/>
    </row>
    <row r="43" spans="1:24" x14ac:dyDescent="0.15">
      <c r="A43" s="70"/>
      <c r="B43" s="70"/>
      <c r="C43" s="70"/>
      <c r="D43" s="70"/>
      <c r="E43" s="70"/>
      <c r="F43" s="70"/>
      <c r="G43" s="70"/>
      <c r="H43" s="70"/>
      <c r="I43" s="70"/>
      <c r="J43" s="70"/>
      <c r="K43" s="70"/>
      <c r="L43" s="70"/>
      <c r="M43" s="70"/>
      <c r="N43" s="70"/>
      <c r="O43" s="70"/>
      <c r="P43" s="70"/>
      <c r="Q43" s="70"/>
      <c r="R43" s="70"/>
      <c r="S43" s="77"/>
      <c r="T43" s="77"/>
      <c r="U43" s="77"/>
      <c r="V43" s="77"/>
      <c r="W43" s="81"/>
      <c r="X43" s="81"/>
    </row>
    <row r="44" spans="1:24" x14ac:dyDescent="0.15">
      <c r="A44" s="70"/>
      <c r="B44" s="278" t="s">
        <v>198</v>
      </c>
      <c r="C44" s="279"/>
      <c r="D44" s="279"/>
      <c r="E44" s="279"/>
      <c r="F44" s="279"/>
      <c r="G44" s="279"/>
      <c r="H44" s="279"/>
      <c r="I44" s="279"/>
      <c r="J44" s="279"/>
      <c r="K44" s="279"/>
      <c r="L44" s="279"/>
      <c r="M44" s="279"/>
      <c r="N44" s="279"/>
      <c r="O44" s="279"/>
      <c r="P44" s="279"/>
      <c r="Q44" s="279"/>
      <c r="R44" s="279"/>
      <c r="S44" s="279"/>
      <c r="T44" s="279"/>
      <c r="U44" s="279"/>
      <c r="V44" s="279"/>
      <c r="W44" s="280"/>
      <c r="X44" s="70"/>
    </row>
    <row r="45" spans="1:24" x14ac:dyDescent="0.15">
      <c r="A45" s="70"/>
      <c r="B45" s="281" t="s">
        <v>187</v>
      </c>
      <c r="C45" s="282"/>
      <c r="D45" s="283"/>
      <c r="E45" s="284"/>
      <c r="F45" s="285"/>
      <c r="G45" s="285"/>
      <c r="H45" s="285"/>
      <c r="I45" s="285"/>
      <c r="J45" s="285"/>
      <c r="K45" s="285"/>
      <c r="L45" s="285"/>
      <c r="M45" s="285"/>
      <c r="N45" s="285"/>
      <c r="O45" s="285"/>
      <c r="P45" s="285"/>
      <c r="Q45" s="285"/>
      <c r="R45" s="285"/>
      <c r="S45" s="285"/>
      <c r="T45" s="285"/>
      <c r="U45" s="285"/>
      <c r="V45" s="285"/>
      <c r="W45" s="286"/>
      <c r="X45" s="70"/>
    </row>
    <row r="46" spans="1:24" x14ac:dyDescent="0.15">
      <c r="A46" s="70"/>
      <c r="B46" s="287" t="s">
        <v>188</v>
      </c>
      <c r="C46" s="288"/>
      <c r="D46" s="288"/>
      <c r="E46" s="288"/>
      <c r="F46" s="288"/>
      <c r="G46" s="288"/>
      <c r="H46" s="288"/>
      <c r="I46" s="288"/>
      <c r="J46" s="288"/>
      <c r="K46" s="288"/>
      <c r="L46" s="288"/>
      <c r="M46" s="288"/>
      <c r="N46" s="288"/>
      <c r="O46" s="288"/>
      <c r="P46" s="288"/>
      <c r="Q46" s="288"/>
      <c r="R46" s="289"/>
      <c r="S46" s="272"/>
      <c r="T46" s="274"/>
      <c r="U46" s="84" t="s">
        <v>189</v>
      </c>
      <c r="V46" s="89"/>
      <c r="W46" s="85" t="s">
        <v>190</v>
      </c>
      <c r="X46" s="74" t="s">
        <v>191</v>
      </c>
    </row>
    <row r="47" spans="1:24" x14ac:dyDescent="0.15">
      <c r="A47" s="70"/>
      <c r="B47" s="281" t="s">
        <v>199</v>
      </c>
      <c r="C47" s="282"/>
      <c r="D47" s="283"/>
      <c r="E47" s="305"/>
      <c r="F47" s="306"/>
      <c r="G47" s="306"/>
      <c r="H47" s="306"/>
      <c r="I47" s="306"/>
      <c r="J47" s="306"/>
      <c r="K47" s="306"/>
      <c r="L47" s="306"/>
      <c r="M47" s="306"/>
      <c r="N47" s="306"/>
      <c r="O47" s="306"/>
      <c r="P47" s="306"/>
      <c r="Q47" s="306"/>
      <c r="R47" s="306"/>
      <c r="S47" s="306"/>
      <c r="T47" s="306"/>
      <c r="U47" s="306"/>
      <c r="V47" s="306"/>
      <c r="W47" s="307"/>
      <c r="X47" s="70"/>
    </row>
    <row r="48" spans="1:24" x14ac:dyDescent="0.15">
      <c r="A48" s="70"/>
      <c r="B48" s="281" t="s">
        <v>200</v>
      </c>
      <c r="C48" s="282"/>
      <c r="D48" s="283"/>
      <c r="E48" s="293"/>
      <c r="F48" s="294"/>
      <c r="G48" s="294"/>
      <c r="H48" s="294"/>
      <c r="I48" s="294"/>
      <c r="J48" s="294"/>
      <c r="K48" s="294"/>
      <c r="L48" s="294"/>
      <c r="M48" s="294"/>
      <c r="N48" s="294"/>
      <c r="O48" s="294"/>
      <c r="P48" s="294"/>
      <c r="Q48" s="294"/>
      <c r="R48" s="294"/>
      <c r="S48" s="294"/>
      <c r="T48" s="294"/>
      <c r="U48" s="294"/>
      <c r="V48" s="294"/>
      <c r="W48" s="295"/>
      <c r="X48" s="70"/>
    </row>
    <row r="49" spans="1:24" x14ac:dyDescent="0.15">
      <c r="A49" s="70"/>
      <c r="B49" s="269" t="s">
        <v>223</v>
      </c>
      <c r="C49" s="270"/>
      <c r="D49" s="270"/>
      <c r="E49" s="270"/>
      <c r="F49" s="270"/>
      <c r="G49" s="270"/>
      <c r="H49" s="270"/>
      <c r="I49" s="270"/>
      <c r="J49" s="270"/>
      <c r="K49" s="270"/>
      <c r="L49" s="270"/>
      <c r="M49" s="270"/>
      <c r="N49" s="270"/>
      <c r="O49" s="270"/>
      <c r="P49" s="270"/>
      <c r="Q49" s="270"/>
      <c r="R49" s="271"/>
      <c r="S49" s="272"/>
      <c r="T49" s="273"/>
      <c r="U49" s="273"/>
      <c r="V49" s="273"/>
      <c r="W49" s="274"/>
      <c r="X49" s="70"/>
    </row>
    <row r="50" spans="1:24" x14ac:dyDescent="0.15">
      <c r="A50" s="70"/>
      <c r="B50" s="70"/>
      <c r="C50" s="70"/>
      <c r="D50" s="70"/>
      <c r="E50" s="70"/>
      <c r="F50" s="70"/>
      <c r="G50" s="70"/>
      <c r="H50" s="70"/>
      <c r="I50" s="70"/>
      <c r="J50" s="70"/>
      <c r="K50" s="70"/>
      <c r="L50" s="70"/>
      <c r="M50" s="70"/>
      <c r="N50" s="70"/>
      <c r="O50" s="70"/>
      <c r="P50" s="70"/>
      <c r="Q50" s="70"/>
      <c r="R50" s="70"/>
      <c r="S50" s="70"/>
      <c r="T50" s="70"/>
      <c r="U50" s="70"/>
      <c r="V50" s="70"/>
      <c r="W50" s="70"/>
      <c r="X50" s="70"/>
    </row>
    <row r="51" spans="1:24" x14ac:dyDescent="0.15">
      <c r="A51" s="70" t="s">
        <v>231</v>
      </c>
      <c r="B51" s="70"/>
      <c r="C51" s="70"/>
      <c r="D51" s="70"/>
      <c r="E51" s="70"/>
      <c r="F51" s="70"/>
      <c r="G51" s="70"/>
      <c r="H51" s="70"/>
      <c r="I51" s="70"/>
      <c r="J51" s="70"/>
      <c r="K51" s="70"/>
      <c r="L51" s="70"/>
      <c r="M51" s="70"/>
      <c r="N51" s="70"/>
      <c r="O51" s="70"/>
      <c r="P51" s="70"/>
      <c r="Q51" s="70"/>
      <c r="R51" s="70"/>
      <c r="S51" s="70"/>
      <c r="T51" s="70"/>
      <c r="U51" s="70"/>
      <c r="V51" s="70"/>
      <c r="W51" s="70"/>
      <c r="X51" s="70"/>
    </row>
    <row r="52" spans="1:24" x14ac:dyDescent="0.15">
      <c r="A52" s="70"/>
      <c r="B52" s="281" t="s">
        <v>187</v>
      </c>
      <c r="C52" s="282"/>
      <c r="D52" s="283"/>
      <c r="E52" s="284"/>
      <c r="F52" s="285"/>
      <c r="G52" s="285"/>
      <c r="H52" s="285"/>
      <c r="I52" s="285"/>
      <c r="J52" s="285"/>
      <c r="K52" s="285"/>
      <c r="L52" s="285"/>
      <c r="M52" s="285"/>
      <c r="N52" s="285"/>
      <c r="O52" s="285"/>
      <c r="P52" s="285"/>
      <c r="Q52" s="285"/>
      <c r="R52" s="285"/>
      <c r="S52" s="285"/>
      <c r="T52" s="285"/>
      <c r="U52" s="285"/>
      <c r="V52" s="285"/>
      <c r="W52" s="286"/>
      <c r="X52" s="70"/>
    </row>
    <row r="53" spans="1:24" x14ac:dyDescent="0.15">
      <c r="A53" s="70"/>
      <c r="B53" s="287" t="s">
        <v>188</v>
      </c>
      <c r="C53" s="288"/>
      <c r="D53" s="288"/>
      <c r="E53" s="288"/>
      <c r="F53" s="288"/>
      <c r="G53" s="288"/>
      <c r="H53" s="288"/>
      <c r="I53" s="288"/>
      <c r="J53" s="288"/>
      <c r="K53" s="288"/>
      <c r="L53" s="288"/>
      <c r="M53" s="288"/>
      <c r="N53" s="288"/>
      <c r="O53" s="288"/>
      <c r="P53" s="288"/>
      <c r="Q53" s="288"/>
      <c r="R53" s="289"/>
      <c r="S53" s="272"/>
      <c r="T53" s="274"/>
      <c r="U53" s="84" t="s">
        <v>189</v>
      </c>
      <c r="V53" s="89"/>
      <c r="W53" s="88" t="s">
        <v>190</v>
      </c>
      <c r="X53" s="74" t="s">
        <v>191</v>
      </c>
    </row>
    <row r="54" spans="1:24" x14ac:dyDescent="0.15">
      <c r="A54" s="70"/>
      <c r="B54" s="281" t="s">
        <v>202</v>
      </c>
      <c r="C54" s="282"/>
      <c r="D54" s="283"/>
      <c r="E54" s="293"/>
      <c r="F54" s="294"/>
      <c r="G54" s="294"/>
      <c r="H54" s="294"/>
      <c r="I54" s="294"/>
      <c r="J54" s="294"/>
      <c r="K54" s="294"/>
      <c r="L54" s="294"/>
      <c r="M54" s="294"/>
      <c r="N54" s="294"/>
      <c r="O54" s="294"/>
      <c r="P54" s="294"/>
      <c r="Q54" s="294"/>
      <c r="R54" s="294"/>
      <c r="S54" s="294"/>
      <c r="T54" s="294"/>
      <c r="U54" s="294"/>
      <c r="V54" s="294"/>
      <c r="W54" s="295"/>
      <c r="X54" s="70"/>
    </row>
    <row r="55" spans="1:24" x14ac:dyDescent="0.15">
      <c r="A55" s="70"/>
      <c r="B55" s="281" t="s">
        <v>203</v>
      </c>
      <c r="C55" s="282"/>
      <c r="D55" s="283"/>
      <c r="E55" s="293"/>
      <c r="F55" s="294"/>
      <c r="G55" s="294"/>
      <c r="H55" s="294"/>
      <c r="I55" s="294"/>
      <c r="J55" s="294"/>
      <c r="K55" s="294"/>
      <c r="L55" s="294"/>
      <c r="M55" s="294"/>
      <c r="N55" s="294"/>
      <c r="O55" s="294"/>
      <c r="P55" s="294"/>
      <c r="Q55" s="294"/>
      <c r="R55" s="294"/>
      <c r="S55" s="294"/>
      <c r="T55" s="294"/>
      <c r="U55" s="294"/>
      <c r="V55" s="294"/>
      <c r="W55" s="295"/>
      <c r="X55" s="70"/>
    </row>
    <row r="56" spans="1:24" x14ac:dyDescent="0.15">
      <c r="A56" s="70"/>
      <c r="B56" s="269" t="s">
        <v>201</v>
      </c>
      <c r="C56" s="270"/>
      <c r="D56" s="270"/>
      <c r="E56" s="270"/>
      <c r="F56" s="270"/>
      <c r="G56" s="270"/>
      <c r="H56" s="270"/>
      <c r="I56" s="270"/>
      <c r="J56" s="270"/>
      <c r="K56" s="270"/>
      <c r="L56" s="270"/>
      <c r="M56" s="270"/>
      <c r="N56" s="270"/>
      <c r="O56" s="270"/>
      <c r="P56" s="270"/>
      <c r="Q56" s="270"/>
      <c r="R56" s="271"/>
      <c r="S56" s="272"/>
      <c r="T56" s="273"/>
      <c r="U56" s="273"/>
      <c r="V56" s="273"/>
      <c r="W56" s="274"/>
      <c r="X56" s="70"/>
    </row>
    <row r="57" spans="1:24"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x14ac:dyDescent="0.15">
      <c r="A58" s="70" t="s">
        <v>204</v>
      </c>
      <c r="B58" s="70"/>
      <c r="C58" s="70"/>
      <c r="D58" s="70"/>
      <c r="E58" s="70"/>
      <c r="F58" s="70"/>
      <c r="G58" s="70"/>
      <c r="H58" s="70"/>
      <c r="I58" s="70"/>
      <c r="J58" s="70"/>
      <c r="K58" s="70"/>
      <c r="L58" s="70"/>
      <c r="M58" s="70"/>
      <c r="N58" s="70"/>
      <c r="O58" s="70"/>
      <c r="P58" s="70"/>
      <c r="Q58" s="70"/>
      <c r="R58" s="70"/>
      <c r="S58" s="70"/>
      <c r="T58" s="70"/>
      <c r="U58" s="70"/>
      <c r="V58" s="70"/>
      <c r="W58" s="70"/>
      <c r="X58" s="70"/>
    </row>
    <row r="59" spans="1:24" x14ac:dyDescent="0.15">
      <c r="A59" s="70"/>
      <c r="B59" s="70" t="s">
        <v>205</v>
      </c>
      <c r="C59" s="70"/>
      <c r="D59" s="70"/>
      <c r="E59" s="70"/>
      <c r="F59" s="70"/>
      <c r="G59" s="70"/>
      <c r="H59" s="70"/>
      <c r="I59" s="70"/>
      <c r="J59" s="70"/>
      <c r="K59" s="70"/>
      <c r="L59" s="70"/>
      <c r="M59" s="70"/>
      <c r="N59" s="70"/>
      <c r="O59" s="70"/>
      <c r="P59" s="70"/>
      <c r="Q59" s="70"/>
      <c r="R59" s="70"/>
      <c r="S59" s="70"/>
      <c r="T59" s="70"/>
      <c r="U59" s="70"/>
      <c r="V59" s="70"/>
      <c r="W59" s="70"/>
      <c r="X59" s="70"/>
    </row>
    <row r="60" spans="1:24" x14ac:dyDescent="0.15">
      <c r="A60" s="70"/>
      <c r="B60" s="70" t="s">
        <v>206</v>
      </c>
      <c r="C60" s="70"/>
      <c r="D60" s="70"/>
      <c r="E60" s="70"/>
      <c r="F60" s="70"/>
      <c r="G60" s="70"/>
      <c r="H60" s="70"/>
      <c r="I60" s="70"/>
      <c r="J60" s="70"/>
      <c r="K60" s="70"/>
      <c r="L60" s="70"/>
      <c r="M60" s="70"/>
      <c r="N60" s="70"/>
      <c r="O60" s="70"/>
      <c r="P60" s="70"/>
      <c r="Q60" s="70"/>
      <c r="R60" s="70"/>
      <c r="S60" s="70"/>
      <c r="T60" s="70"/>
      <c r="U60" s="70"/>
      <c r="V60" s="70"/>
      <c r="W60" s="70"/>
      <c r="X60" s="70"/>
    </row>
    <row r="61" spans="1:24" x14ac:dyDescent="0.15">
      <c r="A61" s="70"/>
      <c r="B61" s="70" t="s">
        <v>207</v>
      </c>
      <c r="C61" s="70"/>
      <c r="D61" s="70"/>
      <c r="E61" s="70"/>
      <c r="F61" s="70"/>
      <c r="G61" s="70"/>
      <c r="H61" s="70"/>
      <c r="I61" s="70"/>
      <c r="J61" s="70"/>
      <c r="K61" s="70"/>
      <c r="L61" s="70"/>
      <c r="M61" s="70"/>
      <c r="N61" s="70"/>
      <c r="O61" s="70"/>
      <c r="P61" s="70"/>
      <c r="Q61" s="70"/>
      <c r="R61" s="70"/>
      <c r="S61" s="70"/>
      <c r="T61" s="70"/>
      <c r="U61" s="70"/>
      <c r="V61" s="70"/>
      <c r="W61" s="70"/>
      <c r="X61" s="70"/>
    </row>
    <row r="62" spans="1:24" x14ac:dyDescent="0.15">
      <c r="A62" s="70"/>
      <c r="B62" s="70" t="s">
        <v>208</v>
      </c>
      <c r="C62" s="70"/>
      <c r="D62" s="70"/>
      <c r="E62" s="70"/>
      <c r="F62" s="70"/>
      <c r="G62" s="70"/>
      <c r="H62" s="70"/>
      <c r="I62" s="70"/>
      <c r="J62" s="70"/>
      <c r="K62" s="70"/>
      <c r="L62" s="70"/>
      <c r="M62" s="70"/>
      <c r="N62" s="70"/>
      <c r="O62" s="70"/>
      <c r="P62" s="70"/>
      <c r="Q62" s="70"/>
      <c r="R62" s="70"/>
      <c r="S62" s="70"/>
      <c r="T62" s="70"/>
      <c r="U62" s="70"/>
      <c r="V62" s="70"/>
      <c r="W62" s="70"/>
      <c r="X62" s="70"/>
    </row>
    <row r="63" spans="1:24" x14ac:dyDescent="0.15">
      <c r="A63" s="70"/>
      <c r="B63" s="70" t="s">
        <v>209</v>
      </c>
      <c r="C63" s="70"/>
      <c r="D63" s="70"/>
      <c r="E63" s="70"/>
      <c r="F63" s="70"/>
      <c r="G63" s="70"/>
      <c r="H63" s="70"/>
      <c r="I63" s="70"/>
      <c r="J63" s="70"/>
      <c r="K63" s="70"/>
      <c r="L63" s="70"/>
      <c r="M63" s="70"/>
      <c r="N63" s="70"/>
      <c r="O63" s="70"/>
      <c r="P63" s="70"/>
      <c r="Q63" s="70"/>
      <c r="R63" s="70"/>
      <c r="S63" s="70"/>
      <c r="T63" s="70"/>
      <c r="U63" s="70"/>
      <c r="V63" s="70"/>
      <c r="W63" s="70"/>
      <c r="X63" s="70"/>
    </row>
    <row r="64" spans="1:24" x14ac:dyDescent="0.15">
      <c r="A64" s="70"/>
      <c r="B64" s="70" t="s">
        <v>210</v>
      </c>
      <c r="C64" s="70"/>
      <c r="D64" s="70"/>
      <c r="E64" s="70"/>
      <c r="F64" s="70"/>
      <c r="G64" s="70"/>
      <c r="H64" s="70"/>
      <c r="I64" s="70"/>
      <c r="J64" s="70"/>
      <c r="K64" s="70"/>
      <c r="L64" s="70"/>
      <c r="M64" s="70"/>
      <c r="N64" s="70"/>
      <c r="O64" s="70"/>
      <c r="P64" s="70"/>
      <c r="Q64" s="70"/>
      <c r="R64" s="70"/>
      <c r="S64" s="70"/>
      <c r="T64" s="70"/>
      <c r="U64" s="70"/>
      <c r="V64" s="70"/>
      <c r="W64" s="70"/>
      <c r="X64" s="70"/>
    </row>
    <row r="65" spans="1:24" x14ac:dyDescent="0.15">
      <c r="A65" s="70"/>
      <c r="B65" s="70" t="s">
        <v>211</v>
      </c>
      <c r="C65" s="70"/>
      <c r="D65" s="70"/>
      <c r="E65" s="70"/>
      <c r="F65" s="70"/>
      <c r="G65" s="70"/>
      <c r="H65" s="70"/>
      <c r="I65" s="70"/>
      <c r="J65" s="70"/>
      <c r="K65" s="70"/>
      <c r="L65" s="70"/>
      <c r="M65" s="70"/>
      <c r="N65" s="70"/>
      <c r="O65" s="70"/>
      <c r="P65" s="70"/>
      <c r="Q65" s="70"/>
      <c r="R65" s="70"/>
      <c r="S65" s="70"/>
      <c r="T65" s="70"/>
      <c r="U65" s="70"/>
      <c r="V65" s="70"/>
      <c r="W65" s="70"/>
      <c r="X65" s="70"/>
    </row>
    <row r="66" spans="1:24" x14ac:dyDescent="0.15">
      <c r="A66" s="70"/>
      <c r="B66" s="70" t="s">
        <v>212</v>
      </c>
      <c r="C66" s="70"/>
      <c r="D66" s="70"/>
      <c r="E66" s="70"/>
      <c r="F66" s="70"/>
      <c r="G66" s="70"/>
      <c r="H66" s="70"/>
      <c r="I66" s="70"/>
      <c r="J66" s="70"/>
      <c r="K66" s="70"/>
      <c r="L66" s="70"/>
      <c r="M66" s="70"/>
      <c r="N66" s="70"/>
      <c r="O66" s="70"/>
      <c r="P66" s="70"/>
      <c r="Q66" s="70"/>
      <c r="R66" s="70"/>
      <c r="S66" s="70"/>
      <c r="T66" s="70"/>
      <c r="U66" s="70"/>
      <c r="V66" s="70"/>
      <c r="W66" s="70"/>
      <c r="X66" s="70"/>
    </row>
  </sheetData>
  <mergeCells count="51">
    <mergeCell ref="B55:D55"/>
    <mergeCell ref="E55:W55"/>
    <mergeCell ref="B56:R56"/>
    <mergeCell ref="S56:W56"/>
    <mergeCell ref="B29:W34"/>
    <mergeCell ref="B52:D52"/>
    <mergeCell ref="E52:W52"/>
    <mergeCell ref="B53:R53"/>
    <mergeCell ref="S53:T53"/>
    <mergeCell ref="B54:D54"/>
    <mergeCell ref="E54:W54"/>
    <mergeCell ref="B47:D47"/>
    <mergeCell ref="E47:W47"/>
    <mergeCell ref="B48:D48"/>
    <mergeCell ref="E48:W48"/>
    <mergeCell ref="B49:R49"/>
    <mergeCell ref="S49:W49"/>
    <mergeCell ref="B42:R42"/>
    <mergeCell ref="S42:T42"/>
    <mergeCell ref="B44:W44"/>
    <mergeCell ref="B45:D45"/>
    <mergeCell ref="E45:W45"/>
    <mergeCell ref="B46:R46"/>
    <mergeCell ref="S46:T46"/>
    <mergeCell ref="B41:R41"/>
    <mergeCell ref="S41:W41"/>
    <mergeCell ref="B19:W19"/>
    <mergeCell ref="B27:W27"/>
    <mergeCell ref="B37:W37"/>
    <mergeCell ref="B38:D38"/>
    <mergeCell ref="E38:W38"/>
    <mergeCell ref="B39:R39"/>
    <mergeCell ref="S39:T39"/>
    <mergeCell ref="B40:D40"/>
    <mergeCell ref="E40:I40"/>
    <mergeCell ref="J40:N40"/>
    <mergeCell ref="O40:R40"/>
    <mergeCell ref="S40:W40"/>
    <mergeCell ref="V5:W5"/>
    <mergeCell ref="A1:X1"/>
    <mergeCell ref="B4:E4"/>
    <mergeCell ref="F4:L4"/>
    <mergeCell ref="M4:N4"/>
    <mergeCell ref="O4:P4"/>
    <mergeCell ref="Q4:R4"/>
    <mergeCell ref="S4:W4"/>
    <mergeCell ref="B5:E5"/>
    <mergeCell ref="F5:I5"/>
    <mergeCell ref="J5:N5"/>
    <mergeCell ref="O5:P5"/>
    <mergeCell ref="Q5:U5"/>
  </mergeCells>
  <phoneticPr fontId="3"/>
  <conditionalFormatting sqref="A26 C26:X26 A22:X23 A27:X28 A35:X66 A29:B29 A30:A34 X29:X34 A25:X25 B24:X24">
    <cfRule type="expression" dxfId="0" priority="1">
      <formula>$B$19="希望しない"</formula>
    </cfRule>
  </conditionalFormatting>
  <dataValidations count="1">
    <dataValidation type="list" allowBlank="1" showInputMessage="1" sqref="S43:V43">
      <formula1>"希望する,希望しない"</formula1>
    </dataValidation>
  </dataValidations>
  <hyperlinks>
    <hyperlink ref="E25" r:id="rId1"/>
  </hyperlinks>
  <pageMargins left="0.39370078740157483" right="0.39370078740157483" top="0.39370078740157483" bottom="0.39370078740157483" header="0.31496062992125984" footer="0.31496062992125984"/>
  <pageSetup paperSize="9" scale="92" orientation="portrait" horizontalDpi="300" verticalDpi="300" r:id="rId2"/>
  <colBreaks count="1" manualBreakCount="1">
    <brk id="24" max="1048575" man="1"/>
  </col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リスト!$Q$3:$Q$4</xm:f>
          </x14:formula1>
          <xm:sqref>B27:W27</xm:sqref>
        </x14:dataValidation>
        <x14:dataValidation type="list" allowBlank="1" showInputMessage="1" showErrorMessage="1">
          <x14:formula1>
            <xm:f>リスト!$P$3:$P$4</xm:f>
          </x14:formula1>
          <xm:sqref>S41:W41</xm:sqref>
        </x14:dataValidation>
        <x14:dataValidation type="list" allowBlank="1" showInputMessage="1" showErrorMessage="1">
          <x14:formula1>
            <xm:f>リスト!$P$3:$P$4</xm:f>
          </x14:formula1>
          <xm:sqref>B19:W19</xm:sqref>
        </x14:dataValidation>
        <x14:dataValidation type="list" allowBlank="1" showInputMessage="1" showErrorMessage="1">
          <x14:formula1>
            <xm:f>リスト!$R$3:$R$5</xm:f>
          </x14:formula1>
          <xm:sqref>E38:W38 E45:W45 E52:W52</xm:sqref>
        </x14:dataValidation>
        <x14:dataValidation type="list" allowBlank="1" showInputMessage="1" showErrorMessage="1">
          <x14:formula1>
            <xm:f>リスト!$M$3:$M$14</xm:f>
          </x14:formula1>
          <xm:sqref>S39:T39 S42:T42 S46:T46 S53:T53</xm:sqref>
        </x14:dataValidation>
        <x14:dataValidation type="list" allowBlank="1" showInputMessage="1" showErrorMessage="1">
          <x14:formula1>
            <xm:f>リスト!$N$3:$N$14</xm:f>
          </x14:formula1>
          <xm:sqref>V39 V42 V46 V53</xm:sqref>
        </x14:dataValidation>
        <x14:dataValidation type="list" allowBlank="1" showInputMessage="1" showErrorMessage="1">
          <x14:formula1>
            <xm:f>リスト!$S$3:$S$4</xm:f>
          </x14:formula1>
          <xm:sqref>S49:W49 S56:W56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9"/>
  <sheetViews>
    <sheetView topLeftCell="B1" workbookViewId="0">
      <selection activeCell="P24" sqref="P24"/>
    </sheetView>
  </sheetViews>
  <sheetFormatPr defaultRowHeight="12" x14ac:dyDescent="0.15"/>
  <cols>
    <col min="1" max="1" width="5.25" style="5" bestFit="1" customWidth="1"/>
    <col min="2" max="2" width="16.75" style="5" bestFit="1" customWidth="1"/>
    <col min="3" max="3" width="15.125" style="5" bestFit="1" customWidth="1"/>
    <col min="4" max="4" width="17.25" style="5" bestFit="1" customWidth="1"/>
    <col min="5" max="5" width="5.25" style="5" bestFit="1" customWidth="1"/>
    <col min="6" max="6" width="4.75" style="5" bestFit="1" customWidth="1"/>
    <col min="7" max="7" width="8" style="5" bestFit="1" customWidth="1"/>
    <col min="8" max="8" width="12.625" style="5" bestFit="1" customWidth="1"/>
    <col min="9" max="9" width="10.25" style="5" bestFit="1" customWidth="1"/>
    <col min="10" max="10" width="6.875" style="5" bestFit="1" customWidth="1"/>
    <col min="11" max="11" width="33.375" style="5" bestFit="1" customWidth="1"/>
    <col min="12" max="12" width="9.125" style="5" bestFit="1" customWidth="1"/>
    <col min="13" max="13" width="5" style="5" customWidth="1"/>
    <col min="14" max="14" width="5.625" style="5" customWidth="1"/>
    <col min="15" max="16384" width="9" style="5"/>
  </cols>
  <sheetData>
    <row r="2" spans="1:19" x14ac:dyDescent="0.15">
      <c r="A2" s="5" t="s">
        <v>90</v>
      </c>
      <c r="B2" s="5" t="s">
        <v>119</v>
      </c>
      <c r="C2" s="5" t="s">
        <v>104</v>
      </c>
      <c r="D2" s="5" t="s">
        <v>91</v>
      </c>
      <c r="E2" s="5" t="s">
        <v>107</v>
      </c>
      <c r="F2" s="5" t="s">
        <v>110</v>
      </c>
      <c r="G2" s="5" t="s">
        <v>159</v>
      </c>
      <c r="H2" s="5" t="s">
        <v>111</v>
      </c>
      <c r="I2" s="5" t="s">
        <v>113</v>
      </c>
      <c r="J2" s="5" t="s">
        <v>144</v>
      </c>
      <c r="K2" s="5" t="s">
        <v>116</v>
      </c>
      <c r="L2" s="5" t="s">
        <v>128</v>
      </c>
      <c r="M2" s="5" t="s">
        <v>135</v>
      </c>
      <c r="N2" s="5" t="s">
        <v>163</v>
      </c>
      <c r="O2" s="5" t="s">
        <v>139</v>
      </c>
      <c r="P2" s="5" t="s">
        <v>213</v>
      </c>
      <c r="Q2" s="5" t="s">
        <v>216</v>
      </c>
      <c r="R2" s="5" t="s">
        <v>219</v>
      </c>
      <c r="S2" s="5" t="s">
        <v>224</v>
      </c>
    </row>
    <row r="3" spans="1:19" x14ac:dyDescent="0.15">
      <c r="A3" s="5" t="s">
        <v>92</v>
      </c>
      <c r="B3" s="5" t="s">
        <v>120</v>
      </c>
      <c r="C3" s="5" t="s">
        <v>137</v>
      </c>
      <c r="D3" s="5" t="s">
        <v>137</v>
      </c>
      <c r="E3" s="5" t="s">
        <v>112</v>
      </c>
      <c r="F3" s="5">
        <v>1</v>
      </c>
      <c r="G3" s="40">
        <v>9</v>
      </c>
      <c r="H3" s="37">
        <v>42583</v>
      </c>
      <c r="I3" s="37">
        <v>42583</v>
      </c>
      <c r="J3" s="37" t="s">
        <v>166</v>
      </c>
      <c r="K3" s="5" t="s">
        <v>114</v>
      </c>
      <c r="L3" s="5" t="s">
        <v>129</v>
      </c>
      <c r="M3" s="40">
        <v>2009</v>
      </c>
      <c r="N3" s="52">
        <v>1</v>
      </c>
      <c r="O3" s="5" t="s">
        <v>140</v>
      </c>
      <c r="P3" s="5" t="s">
        <v>214</v>
      </c>
      <c r="Q3" s="5" t="s">
        <v>217</v>
      </c>
      <c r="R3" s="5" t="s">
        <v>221</v>
      </c>
      <c r="S3" s="5" t="s">
        <v>225</v>
      </c>
    </row>
    <row r="4" spans="1:19" x14ac:dyDescent="0.15">
      <c r="A4" s="5" t="s">
        <v>93</v>
      </c>
      <c r="B4" s="5" t="s">
        <v>121</v>
      </c>
      <c r="C4" s="5" t="s">
        <v>105</v>
      </c>
      <c r="D4" s="5" t="s">
        <v>94</v>
      </c>
      <c r="E4" s="5" t="s">
        <v>108</v>
      </c>
      <c r="F4" s="5">
        <v>2</v>
      </c>
      <c r="G4" s="5">
        <v>23</v>
      </c>
      <c r="H4" s="37">
        <v>42644</v>
      </c>
      <c r="I4" s="37">
        <v>42795</v>
      </c>
      <c r="J4" s="37" t="s">
        <v>117</v>
      </c>
      <c r="K4" s="5" t="s">
        <v>115</v>
      </c>
      <c r="L4" s="5" t="s">
        <v>130</v>
      </c>
      <c r="M4" s="40">
        <v>2010</v>
      </c>
      <c r="N4" s="52">
        <v>2</v>
      </c>
      <c r="O4" s="5" t="s">
        <v>141</v>
      </c>
      <c r="P4" s="5" t="s">
        <v>215</v>
      </c>
      <c r="Q4" s="5" t="s">
        <v>218</v>
      </c>
      <c r="R4" s="5" t="s">
        <v>220</v>
      </c>
      <c r="S4" s="5" t="s">
        <v>226</v>
      </c>
    </row>
    <row r="5" spans="1:19" x14ac:dyDescent="0.15">
      <c r="C5" s="5" t="s">
        <v>138</v>
      </c>
      <c r="D5" s="5" t="s">
        <v>95</v>
      </c>
      <c r="E5" s="5" t="s">
        <v>109</v>
      </c>
      <c r="F5" s="5">
        <v>3</v>
      </c>
      <c r="H5" s="37">
        <v>42736</v>
      </c>
      <c r="J5" s="5" t="s">
        <v>118</v>
      </c>
      <c r="L5" s="5" t="s">
        <v>131</v>
      </c>
      <c r="M5" s="40">
        <v>2011</v>
      </c>
      <c r="N5" s="52">
        <v>3</v>
      </c>
      <c r="O5" s="5" t="s">
        <v>142</v>
      </c>
      <c r="R5" s="5" t="s">
        <v>222</v>
      </c>
    </row>
    <row r="6" spans="1:19" x14ac:dyDescent="0.15">
      <c r="C6" s="5" t="s">
        <v>105</v>
      </c>
      <c r="D6" s="5" t="s">
        <v>136</v>
      </c>
      <c r="F6" s="5">
        <v>4</v>
      </c>
      <c r="H6" s="37">
        <v>42795</v>
      </c>
      <c r="M6" s="40">
        <v>2012</v>
      </c>
      <c r="N6" s="52">
        <v>4</v>
      </c>
      <c r="O6" s="5" t="s">
        <v>143</v>
      </c>
    </row>
    <row r="7" spans="1:19" x14ac:dyDescent="0.15">
      <c r="C7" s="5" t="s">
        <v>106</v>
      </c>
      <c r="D7" s="5" t="s">
        <v>98</v>
      </c>
      <c r="M7" s="40">
        <v>2013</v>
      </c>
      <c r="N7" s="52">
        <v>5</v>
      </c>
    </row>
    <row r="8" spans="1:19" x14ac:dyDescent="0.15">
      <c r="D8" s="5" t="s">
        <v>100</v>
      </c>
      <c r="M8" s="40">
        <v>2014</v>
      </c>
      <c r="N8" s="52">
        <v>6</v>
      </c>
    </row>
    <row r="9" spans="1:19" x14ac:dyDescent="0.15">
      <c r="D9" s="5" t="s">
        <v>138</v>
      </c>
      <c r="M9" s="40">
        <v>2015</v>
      </c>
      <c r="N9" s="52">
        <v>7</v>
      </c>
    </row>
    <row r="10" spans="1:19" x14ac:dyDescent="0.15">
      <c r="D10" s="5" t="s">
        <v>94</v>
      </c>
      <c r="M10" s="40">
        <v>2016</v>
      </c>
      <c r="N10" s="52">
        <v>8</v>
      </c>
    </row>
    <row r="11" spans="1:19" x14ac:dyDescent="0.15">
      <c r="D11" s="5" t="s">
        <v>95</v>
      </c>
      <c r="M11" s="40">
        <v>2017</v>
      </c>
      <c r="N11" s="52">
        <v>9</v>
      </c>
    </row>
    <row r="12" spans="1:19" x14ac:dyDescent="0.15">
      <c r="D12" s="5" t="s">
        <v>96</v>
      </c>
      <c r="M12" s="40">
        <v>2018</v>
      </c>
      <c r="N12" s="52">
        <v>10</v>
      </c>
    </row>
    <row r="13" spans="1:19" x14ac:dyDescent="0.15">
      <c r="D13" s="5" t="s">
        <v>97</v>
      </c>
      <c r="M13" s="40">
        <v>2019</v>
      </c>
      <c r="N13" s="52">
        <v>11</v>
      </c>
    </row>
    <row r="14" spans="1:19" x14ac:dyDescent="0.15">
      <c r="D14" s="5" t="s">
        <v>98</v>
      </c>
      <c r="M14" s="40">
        <v>2020</v>
      </c>
      <c r="N14" s="52">
        <v>12</v>
      </c>
    </row>
    <row r="15" spans="1:19" x14ac:dyDescent="0.15">
      <c r="D15" s="5" t="s">
        <v>99</v>
      </c>
    </row>
    <row r="16" spans="1:19" x14ac:dyDescent="0.15">
      <c r="D16" s="5" t="s">
        <v>100</v>
      </c>
    </row>
    <row r="17" spans="4:4" x14ac:dyDescent="0.15">
      <c r="D17" s="5" t="s">
        <v>101</v>
      </c>
    </row>
    <row r="18" spans="4:4" x14ac:dyDescent="0.15">
      <c r="D18" s="5" t="s">
        <v>102</v>
      </c>
    </row>
    <row r="19" spans="4:4" x14ac:dyDescent="0.15">
      <c r="D19" s="5" t="s">
        <v>103</v>
      </c>
    </row>
  </sheetData>
  <phoneticPr fontId="3"/>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5"/>
  <sheetViews>
    <sheetView zoomScale="80" zoomScaleNormal="80" workbookViewId="0">
      <selection activeCell="Q34" sqref="Q34"/>
    </sheetView>
  </sheetViews>
  <sheetFormatPr defaultRowHeight="13.5" x14ac:dyDescent="0.15"/>
  <cols>
    <col min="1" max="2" width="16.125" style="44" bestFit="1" customWidth="1"/>
    <col min="3" max="3" width="15.5" style="44" customWidth="1"/>
    <col min="4" max="4" width="16.125" style="44" bestFit="1" customWidth="1"/>
    <col min="5" max="16384" width="9" style="44"/>
  </cols>
  <sheetData>
    <row r="2" spans="1:4" ht="9.9499999999999993" customHeight="1" x14ac:dyDescent="0.15">
      <c r="A2" s="45"/>
      <c r="B2" s="46"/>
      <c r="C2" s="47"/>
      <c r="D2" s="46"/>
    </row>
    <row r="3" spans="1:4" ht="26.25" customHeight="1" x14ac:dyDescent="0.15">
      <c r="A3" s="48" t="s">
        <v>154</v>
      </c>
      <c r="B3" s="48" t="s">
        <v>155</v>
      </c>
      <c r="C3" s="48" t="s">
        <v>156</v>
      </c>
      <c r="D3" s="48" t="s">
        <v>157</v>
      </c>
    </row>
    <row r="4" spans="1:4" ht="24.95" customHeight="1" x14ac:dyDescent="0.15">
      <c r="A4" s="308">
        <f>'1　申請書'!K11</f>
        <v>0</v>
      </c>
      <c r="B4" s="49">
        <f>'1　申請書'!D12</f>
        <v>0</v>
      </c>
      <c r="C4" s="310">
        <f>'1　申請書'!F14</f>
        <v>0</v>
      </c>
      <c r="D4" s="50">
        <f>'1　申請書'!D6</f>
        <v>0</v>
      </c>
    </row>
    <row r="5" spans="1:4" ht="24.95" customHeight="1" x14ac:dyDescent="0.15">
      <c r="A5" s="309"/>
      <c r="B5" s="51">
        <f>'1　申請書'!D13</f>
        <v>0</v>
      </c>
      <c r="C5" s="310"/>
      <c r="D5" s="51">
        <f>'1　申請書'!D5</f>
        <v>0</v>
      </c>
    </row>
  </sheetData>
  <mergeCells count="2">
    <mergeCell ref="A4:A5"/>
    <mergeCell ref="C4:C5"/>
  </mergeCells>
  <phoneticPr fontId="3"/>
  <pageMargins left="0.39370078740157483" right="0.19685039370078741" top="0.74803149606299213" bottom="0.74803149606299213"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　申請書</vt:lpstr>
      <vt:lpstr>2　成績評価係数計算表</vt:lpstr>
      <vt:lpstr>【記入例】成績評価係数計算表</vt:lpstr>
      <vt:lpstr>3　奨学金受給希望状況確認書</vt:lpstr>
      <vt:lpstr>リスト</vt:lpstr>
      <vt:lpstr>大学作業用</vt:lpstr>
      <vt:lpstr>【記入例】成績評価係数計算表!Print_Area</vt:lpstr>
      <vt:lpstr>'1　申請書'!Print_Area</vt:lpstr>
      <vt:lpstr>'2　成績評価係数計算表'!Print_Area</vt:lpstr>
      <vt:lpstr>'3　奨学金受給希望状況確認書'!Print_Area</vt:lpstr>
      <vt:lpstr>大学作業用!Print_Area</vt:lpstr>
    </vt:vector>
  </TitlesOfParts>
  <Company>国際学生交流課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0112224b</dc:creator>
  <cp:lastModifiedBy>国立大学法人東京大学</cp:lastModifiedBy>
  <cp:lastPrinted>2017-03-16T07:38:09Z</cp:lastPrinted>
  <dcterms:created xsi:type="dcterms:W3CDTF">2009-07-29T00:30:03Z</dcterms:created>
  <dcterms:modified xsi:type="dcterms:W3CDTF">2017-03-23T05:23:44Z</dcterms:modified>
</cp:coreProperties>
</file>