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m.u-tokyo.ac.jp\user\home\0966887258\デスクトップ\"/>
    </mc:Choice>
  </mc:AlternateContent>
  <bookViews>
    <workbookView xWindow="-15" yWindow="5895" windowWidth="19230" windowHeight="5940" tabRatio="747"/>
  </bookViews>
  <sheets>
    <sheet name="様式B" sheetId="71" r:id="rId1"/>
    <sheet name="成績評価係数計算表" sheetId="87" r:id="rId2"/>
  </sheets>
  <externalReferences>
    <externalReference r:id="rId3"/>
    <externalReference r:id="rId4"/>
    <externalReference r:id="rId5"/>
    <externalReference r:id="rId6"/>
    <externalReference r:id="rId7"/>
  </externalReferences>
  <definedNames>
    <definedName name="A">#REF!</definedName>
    <definedName name="HTML_CodePage" hidden="1">932</definedName>
    <definedName name="HTML_Control" localSheetId="0"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localSheetId="0" hidden="1">{"'CORBAｸﾗｲｱﾝﾄ ﾘﾀｰﾝｺｰﾄﾞ (html用)'!$A$1:$D$26"}</definedName>
    <definedName name="ni" hidden="1">{"'CORBAｸﾗｲｱﾝﾄ ﾘﾀｰﾝｺｰﾄﾞ (html用)'!$A$1:$D$26"}</definedName>
    <definedName name="_xlnm.Print_Area" localSheetId="1">成績評価係数計算表!$A$1:$N$34</definedName>
    <definedName name="_xlnm.Print_Area" localSheetId="0">様式B!$A$1:$Y$46</definedName>
    <definedName name="_xlnm.Print_Area">#REF!</definedName>
    <definedName name="T_LST_NAME">"エディット 21"</definedName>
    <definedName name="X_LIST">"リスト 20"</definedName>
    <definedName name="あ" localSheetId="0">#REF!</definedName>
    <definedName name="あ">[2]様式Ｅ!#REF!</definedName>
    <definedName name="あ544" localSheetId="0">#REF!</definedName>
    <definedName name="あ544">#REF!</definedName>
    <definedName name="プログラムコード">[4]リスト!$S$10:$S$12</definedName>
    <definedName name="開始・終了月">#REF!</definedName>
    <definedName name="学期">[5]リスト!$H$2:$H$6</definedName>
    <definedName name="学年">[5]リスト!$J$2:$J$16</definedName>
    <definedName name="学部・研究科" localSheetId="1">[5]リスト!$C$2:$C$28</definedName>
    <definedName name="学部・研究科" localSheetId="0">#REF!</definedName>
    <definedName name="学部・研究科">[2]様式Ｅ!#REF!</definedName>
    <definedName name="月">[5]リスト!$N$2:$N$13</definedName>
    <definedName name="国公立設置形態">#REF!</definedName>
    <definedName name="国地域">#REF!</definedName>
    <definedName name="今回分協定校名英文">[4]リスト!#REF!</definedName>
    <definedName name="今回分協定校名和文">[5]リスト!$AB$3:$AB$100</definedName>
    <definedName name="在籍・進学状況" localSheetId="0">#REF!</definedName>
    <definedName name="在籍・進学状況">[2]リスト!$G$2:$G$9</definedName>
    <definedName name="在籍課程" localSheetId="0">#REF!</definedName>
    <definedName name="在籍課程">[2]様式Ｅ!#REF!</definedName>
    <definedName name="支給対象月数">#REF!</definedName>
    <definedName name="受給状況">[5]リスト!$X$2:$X$4</definedName>
    <definedName name="申請書・データ提出日">#REF!</definedName>
    <definedName name="進路状況" localSheetId="0">#REF!</definedName>
    <definedName name="進路状況">[2]リスト!$I$2:$I$4</definedName>
    <definedName name="進路先" localSheetId="0">#REF!</definedName>
    <definedName name="進路先">[2]リスト!$H$2:$H$5</definedName>
    <definedName name="成績評価係数算出不可理由" localSheetId="0">#REF!</definedName>
    <definedName name="成績評価係数算出不可理由">[2]リスト!$D$2:$D$5</definedName>
    <definedName name="専攻区分" localSheetId="0">#REF!</definedName>
    <definedName name="専攻区分">[2]リスト!$F$2:$F$11</definedName>
    <definedName name="大学コード">#REF!</definedName>
    <definedName name="内訳" localSheetId="0">#REF!</definedName>
    <definedName name="内訳">[2]リスト!$C$2:$C$5</definedName>
    <definedName name="日">[4]リスト!$O$2:$O$32</definedName>
    <definedName name="入学者の実績" localSheetId="0">#REF!</definedName>
    <definedName name="入学者の実績">#REF!</definedName>
    <definedName name="年">[5]リスト!$M$2:$M$13</definedName>
    <definedName name="博士課程" localSheetId="0">#REF!</definedName>
    <definedName name="博士課程">[2]様式Ｅ!#REF!</definedName>
    <definedName name="募集時期">[4]リスト!$P$2:$P$6</definedName>
    <definedName name="有無">#REF!</definedName>
  </definedNames>
  <calcPr calcId="162913"/>
</workbook>
</file>

<file path=xl/calcChain.xml><?xml version="1.0" encoding="utf-8"?>
<calcChain xmlns="http://schemas.openxmlformats.org/spreadsheetml/2006/main">
  <c r="H17" i="87" l="1"/>
  <c r="I16" i="87"/>
  <c r="I15" i="87"/>
  <c r="I14" i="87"/>
  <c r="I13" i="87"/>
  <c r="I12" i="87"/>
  <c r="I17" i="87" s="1"/>
  <c r="I19" i="87" s="1"/>
</calcChain>
</file>

<file path=xl/sharedStrings.xml><?xml version="1.0" encoding="utf-8"?>
<sst xmlns="http://schemas.openxmlformats.org/spreadsheetml/2006/main" count="145" uniqueCount="121">
  <si>
    <t>平成</t>
    <rPh sb="0" eb="2">
      <t>ヘイセイ</t>
    </rPh>
    <phoneticPr fontId="3"/>
  </si>
  <si>
    <t>年</t>
    <rPh sb="0" eb="1">
      <t>ネン</t>
    </rPh>
    <phoneticPr fontId="3"/>
  </si>
  <si>
    <t>月</t>
    <rPh sb="0" eb="1">
      <t>ゲツ</t>
    </rPh>
    <phoneticPr fontId="3"/>
  </si>
  <si>
    <t>日</t>
    <rPh sb="0" eb="1">
      <t>ニチ</t>
    </rPh>
    <phoneticPr fontId="3"/>
  </si>
  <si>
    <t>学籍番号</t>
    <rPh sb="0" eb="2">
      <t>ガクセキ</t>
    </rPh>
    <rPh sb="2" eb="4">
      <t>バンゴウ</t>
    </rPh>
    <phoneticPr fontId="3"/>
  </si>
  <si>
    <t>合計</t>
    <rPh sb="0" eb="2">
      <t>ゴウケイ</t>
    </rPh>
    <phoneticPr fontId="3"/>
  </si>
  <si>
    <t>採用時の種別</t>
    <rPh sb="0" eb="3">
      <t>サイヨウジ</t>
    </rPh>
    <rPh sb="4" eb="6">
      <t>シュベツ</t>
    </rPh>
    <phoneticPr fontId="3"/>
  </si>
  <si>
    <t>様式B</t>
    <rPh sb="0" eb="2">
      <t>ヨウシキ</t>
    </rPh>
    <phoneticPr fontId="3"/>
  </si>
  <si>
    <t>文部科学省外国人留学生学習奨励費受給者申請書・推薦調書（学内様式）</t>
    <rPh sb="0" eb="2">
      <t>モンブ</t>
    </rPh>
    <rPh sb="2" eb="5">
      <t>カガクショウ</t>
    </rPh>
    <rPh sb="28" eb="30">
      <t>ガクナイ</t>
    </rPh>
    <rPh sb="30" eb="32">
      <t>ヨウシキ</t>
    </rPh>
    <phoneticPr fontId="3"/>
  </si>
  <si>
    <t>　国際部長　殿</t>
    <rPh sb="1" eb="3">
      <t>コクサイ</t>
    </rPh>
    <rPh sb="3" eb="5">
      <t>ブチョウ</t>
    </rPh>
    <phoneticPr fontId="3"/>
  </si>
  <si>
    <t>部局名</t>
    <rPh sb="0" eb="2">
      <t>ブキョク</t>
    </rPh>
    <rPh sb="2" eb="3">
      <t>メイ</t>
    </rPh>
    <phoneticPr fontId="3"/>
  </si>
  <si>
    <t>部局長氏名</t>
    <rPh sb="0" eb="2">
      <t>ブキョク</t>
    </rPh>
    <rPh sb="2" eb="3">
      <t>チョウ</t>
    </rPh>
    <phoneticPr fontId="3"/>
  </si>
  <si>
    <t>公印省略可</t>
    <rPh sb="0" eb="2">
      <t>コウイン</t>
    </rPh>
    <rPh sb="2" eb="4">
      <t>ショウリャク</t>
    </rPh>
    <rPh sb="4" eb="5">
      <t>カ</t>
    </rPh>
    <phoneticPr fontId="3"/>
  </si>
  <si>
    <t>　文部科学省外国人留学生学習奨励費給付制度募集要項に基づき下記の者を推薦します。</t>
    <rPh sb="1" eb="3">
      <t>モンブ</t>
    </rPh>
    <rPh sb="3" eb="6">
      <t>カガクショウ</t>
    </rPh>
    <phoneticPr fontId="3"/>
  </si>
  <si>
    <t>　なお、推薦者は推薦・受給資格を満たし、下記の記載事項は事実と相違ないことを確認しました。</t>
  </si>
  <si>
    <r>
      <t xml:space="preserve">氏名(アルファベット大文字)
</t>
    </r>
    <r>
      <rPr>
        <sz val="8"/>
        <rFont val="ＭＳ Ｐ明朝"/>
        <family val="1"/>
        <charset val="128"/>
      </rPr>
      <t>パスポート記載氏名と同一にすること</t>
    </r>
    <rPh sb="20" eb="22">
      <t>キサイ</t>
    </rPh>
    <rPh sb="22" eb="24">
      <t>シメイ</t>
    </rPh>
    <rPh sb="25" eb="27">
      <t>ドウイツ</t>
    </rPh>
    <phoneticPr fontId="3"/>
  </si>
  <si>
    <t>性別</t>
    <rPh sb="0" eb="2">
      <t>セイベツ</t>
    </rPh>
    <phoneticPr fontId="3"/>
  </si>
  <si>
    <t>男</t>
    <rPh sb="0" eb="1">
      <t>オトコ</t>
    </rPh>
    <phoneticPr fontId="3"/>
  </si>
  <si>
    <t>女</t>
    <rPh sb="0" eb="1">
      <t>オンナ</t>
    </rPh>
    <phoneticPr fontId="3"/>
  </si>
  <si>
    <t>生年月日</t>
    <rPh sb="0" eb="2">
      <t>セイネン</t>
    </rPh>
    <rPh sb="2" eb="4">
      <t>ガッピ</t>
    </rPh>
    <phoneticPr fontId="3"/>
  </si>
  <si>
    <t>１９　　年　　月　　日</t>
    <rPh sb="4" eb="5">
      <t>ネン</t>
    </rPh>
    <rPh sb="7" eb="8">
      <t>ガツ</t>
    </rPh>
    <rPh sb="10" eb="11">
      <t>ニチ</t>
    </rPh>
    <phoneticPr fontId="3"/>
  </si>
  <si>
    <t>在留カード番号</t>
    <rPh sb="0" eb="2">
      <t>ザイリュウ</t>
    </rPh>
    <rPh sb="5" eb="7">
      <t>バンゴウ</t>
    </rPh>
    <phoneticPr fontId="3"/>
  </si>
  <si>
    <t>在留資格</t>
    <rPh sb="0" eb="2">
      <t>ザイリュウ</t>
    </rPh>
    <rPh sb="2" eb="4">
      <t>シカク</t>
    </rPh>
    <phoneticPr fontId="3"/>
  </si>
  <si>
    <t>所属（学部等）
学科名・専攻名まで記載してください。</t>
    <rPh sb="0" eb="2">
      <t>ショゾク</t>
    </rPh>
    <rPh sb="3" eb="5">
      <t>ガクブ</t>
    </rPh>
    <rPh sb="5" eb="6">
      <t>トウ</t>
    </rPh>
    <rPh sb="8" eb="10">
      <t>ガッカ</t>
    </rPh>
    <rPh sb="10" eb="11">
      <t>メイ</t>
    </rPh>
    <rPh sb="12" eb="14">
      <t>センコウ</t>
    </rPh>
    <rPh sb="14" eb="15">
      <t>メイ</t>
    </rPh>
    <rPh sb="17" eb="19">
      <t>キサイ</t>
    </rPh>
    <phoneticPr fontId="3"/>
  </si>
  <si>
    <t>在留期限</t>
    <rPh sb="0" eb="2">
      <t>ザイリュウ</t>
    </rPh>
    <rPh sb="2" eb="4">
      <t>キゲン</t>
    </rPh>
    <phoneticPr fontId="3"/>
  </si>
  <si>
    <t>メールアドレス</t>
    <phoneticPr fontId="3"/>
  </si>
  <si>
    <t>振込口座情報</t>
    <rPh sb="0" eb="2">
      <t>フリコミ</t>
    </rPh>
    <rPh sb="2" eb="4">
      <t>コウザ</t>
    </rPh>
    <rPh sb="4" eb="6">
      <t>ジョウホウ</t>
    </rPh>
    <phoneticPr fontId="3"/>
  </si>
  <si>
    <t>通帳記号</t>
    <rPh sb="0" eb="2">
      <t>ツウチョウ</t>
    </rPh>
    <rPh sb="2" eb="4">
      <t>キゴウ</t>
    </rPh>
    <phoneticPr fontId="3"/>
  </si>
  <si>
    <t>通帳番号</t>
    <rPh sb="0" eb="2">
      <t>ツウチョウ</t>
    </rPh>
    <rPh sb="2" eb="4">
      <t>バンゴウ</t>
    </rPh>
    <phoneticPr fontId="3"/>
  </si>
  <si>
    <t>口座名義（カナのみ）</t>
    <rPh sb="0" eb="2">
      <t>コウザ</t>
    </rPh>
    <rPh sb="2" eb="4">
      <t>メイギ</t>
    </rPh>
    <phoneticPr fontId="3"/>
  </si>
  <si>
    <r>
      <t xml:space="preserve">学籍番号
</t>
    </r>
    <r>
      <rPr>
        <sz val="8"/>
        <color indexed="10"/>
        <rFont val="ＭＳ Ｐ明朝"/>
        <family val="1"/>
        <charset val="128"/>
      </rPr>
      <t>（８桁ハイフンなし）</t>
    </r>
    <rPh sb="0" eb="2">
      <t>ガクセキ</t>
    </rPh>
    <rPh sb="2" eb="4">
      <t>バンゴウ</t>
    </rPh>
    <rPh sb="7" eb="8">
      <t>ケタ</t>
    </rPh>
    <phoneticPr fontId="3"/>
  </si>
  <si>
    <t>出身国／地域</t>
    <rPh sb="0" eb="3">
      <t>シュッシンコク</t>
    </rPh>
    <rPh sb="4" eb="6">
      <t>チイキ</t>
    </rPh>
    <phoneticPr fontId="3"/>
  </si>
  <si>
    <t>大学院博士課程</t>
    <rPh sb="3" eb="5">
      <t>ハカセ</t>
    </rPh>
    <rPh sb="5" eb="7">
      <t>カテイ</t>
    </rPh>
    <phoneticPr fontId="3"/>
  </si>
  <si>
    <t>※いずれかに　　</t>
    <phoneticPr fontId="3"/>
  </si>
  <si>
    <t>大学院修士課程</t>
    <rPh sb="3" eb="5">
      <t>シュウシ</t>
    </rPh>
    <rPh sb="5" eb="7">
      <t>カテイ</t>
    </rPh>
    <phoneticPr fontId="3"/>
  </si>
  <si>
    <t>大学院(研究生)</t>
    <rPh sb="0" eb="3">
      <t>ダイガクイン</t>
    </rPh>
    <rPh sb="4" eb="7">
      <t>ケンキュウセイ</t>
    </rPh>
    <phoneticPr fontId="3"/>
  </si>
  <si>
    <t>大学学部</t>
    <rPh sb="0" eb="2">
      <t>ダイガク</t>
    </rPh>
    <rPh sb="2" eb="4">
      <t>ガクブ</t>
    </rPh>
    <phoneticPr fontId="3"/>
  </si>
  <si>
    <t>学年</t>
    <rPh sb="0" eb="2">
      <t>ガクネン</t>
    </rPh>
    <phoneticPr fontId="3"/>
  </si>
  <si>
    <t>（研究生の場合には何年目であるかを記入）</t>
    <rPh sb="1" eb="4">
      <t>ケンキュウセイ</t>
    </rPh>
    <rPh sb="5" eb="7">
      <t>バアイ</t>
    </rPh>
    <rPh sb="9" eb="12">
      <t>ナンネンメ</t>
    </rPh>
    <rPh sb="17" eb="19">
      <t>キニュウ</t>
    </rPh>
    <phoneticPr fontId="3"/>
  </si>
  <si>
    <t>9月入学該当</t>
    <rPh sb="1" eb="2">
      <t>ガツ</t>
    </rPh>
    <rPh sb="2" eb="4">
      <t>ニュウガク</t>
    </rPh>
    <rPh sb="4" eb="6">
      <t>ガイトウ</t>
    </rPh>
    <phoneticPr fontId="3"/>
  </si>
  <si>
    <t>成績評価係数</t>
    <rPh sb="0" eb="2">
      <t>セイセキ</t>
    </rPh>
    <rPh sb="2" eb="4">
      <t>ヒョウカ</t>
    </rPh>
    <rPh sb="4" eb="6">
      <t>ケイスウ</t>
    </rPh>
    <phoneticPr fontId="3"/>
  </si>
  <si>
    <t>．</t>
    <phoneticPr fontId="3"/>
  </si>
  <si>
    <t>※算出不可の場合</t>
    <rPh sb="1" eb="3">
      <t>サンシュツ</t>
    </rPh>
    <rPh sb="3" eb="5">
      <t>フカ</t>
    </rPh>
    <rPh sb="6" eb="8">
      <t>バアイ</t>
    </rPh>
    <phoneticPr fontId="3"/>
  </si>
  <si>
    <t>【各レベルごとの成績評価係数相当以上であることを証明する根拠を選んでください。】</t>
    <rPh sb="1" eb="2">
      <t>カク</t>
    </rPh>
    <rPh sb="8" eb="10">
      <t>セイセキ</t>
    </rPh>
    <rPh sb="10" eb="12">
      <t>ヒョウカ</t>
    </rPh>
    <rPh sb="12" eb="14">
      <t>ケイスウ</t>
    </rPh>
    <rPh sb="14" eb="16">
      <t>ソウトウ</t>
    </rPh>
    <rPh sb="16" eb="18">
      <t>イジョウ</t>
    </rPh>
    <rPh sb="24" eb="26">
      <t>ショウメイ</t>
    </rPh>
    <rPh sb="28" eb="30">
      <t>コンキョ</t>
    </rPh>
    <rPh sb="31" eb="32">
      <t>エラ</t>
    </rPh>
    <phoneticPr fontId="3"/>
  </si>
  <si>
    <t>根拠をいずれかに</t>
    <rPh sb="0" eb="2">
      <t>コンキョ</t>
    </rPh>
    <phoneticPr fontId="3"/>
  </si>
  <si>
    <t>入学試験の成績により[新入生・編入生]</t>
    <rPh sb="0" eb="2">
      <t>ニュウガク</t>
    </rPh>
    <rPh sb="2" eb="4">
      <t>シケン</t>
    </rPh>
    <rPh sb="5" eb="7">
      <t>セイセキ</t>
    </rPh>
    <rPh sb="11" eb="14">
      <t>シンニュウセイ</t>
    </rPh>
    <rPh sb="15" eb="17">
      <t>ヘンニュウ</t>
    </rPh>
    <rPh sb="17" eb="18">
      <t>セイ</t>
    </rPh>
    <phoneticPr fontId="3"/>
  </si>
  <si>
    <t>母国の成績により[新入生・編入生]</t>
    <rPh sb="0" eb="2">
      <t>ボコク</t>
    </rPh>
    <rPh sb="3" eb="5">
      <t>セイセキ</t>
    </rPh>
    <rPh sb="9" eb="12">
      <t>シンニュウセイ</t>
    </rPh>
    <rPh sb="13" eb="15">
      <t>ヘンニュウ</t>
    </rPh>
    <rPh sb="15" eb="16">
      <t>セイ</t>
    </rPh>
    <phoneticPr fontId="3"/>
  </si>
  <si>
    <t>日本留学試験の成績により[新入生・編入生]</t>
    <rPh sb="0" eb="2">
      <t>ニホン</t>
    </rPh>
    <rPh sb="2" eb="4">
      <t>リュウガク</t>
    </rPh>
    <rPh sb="4" eb="6">
      <t>シケン</t>
    </rPh>
    <rPh sb="7" eb="9">
      <t>セイセキ</t>
    </rPh>
    <rPh sb="13" eb="16">
      <t>シンニュウセイ</t>
    </rPh>
    <rPh sb="17" eb="19">
      <t>ヘンニュウ</t>
    </rPh>
    <rPh sb="19" eb="20">
      <t>セイ</t>
    </rPh>
    <phoneticPr fontId="3"/>
  </si>
  <si>
    <t>研究活動の実績から[研究生]</t>
    <rPh sb="0" eb="2">
      <t>ケンキュウ</t>
    </rPh>
    <rPh sb="2" eb="4">
      <t>カツドウ</t>
    </rPh>
    <rPh sb="5" eb="7">
      <t>ジッセキ</t>
    </rPh>
    <rPh sb="10" eb="12">
      <t>ケンキュウ</t>
    </rPh>
    <rPh sb="12" eb="13">
      <t>セイ</t>
    </rPh>
    <phoneticPr fontId="3"/>
  </si>
  <si>
    <t>研究活動や研究の経過から</t>
    <rPh sb="0" eb="2">
      <t>ケンキュウ</t>
    </rPh>
    <rPh sb="2" eb="4">
      <t>カツドウ</t>
    </rPh>
    <rPh sb="5" eb="7">
      <t>ケンキュウ</t>
    </rPh>
    <rPh sb="8" eb="10">
      <t>ケイカ</t>
    </rPh>
    <phoneticPr fontId="3"/>
  </si>
  <si>
    <t>その他（30字以内で記入）</t>
    <rPh sb="6" eb="7">
      <t>ジ</t>
    </rPh>
    <rPh sb="7" eb="9">
      <t>イナイ</t>
    </rPh>
    <phoneticPr fontId="3"/>
  </si>
  <si>
    <t>仕送りがある場合</t>
    <rPh sb="0" eb="2">
      <t>シオク</t>
    </rPh>
    <rPh sb="6" eb="8">
      <t>バアイ</t>
    </rPh>
    <phoneticPr fontId="3"/>
  </si>
  <si>
    <t>月額</t>
    <rPh sb="0" eb="1">
      <t>ゲツ</t>
    </rPh>
    <rPh sb="1" eb="2">
      <t>ガク</t>
    </rPh>
    <phoneticPr fontId="3"/>
  </si>
  <si>
    <t>円</t>
    <rPh sb="0" eb="1">
      <t>エン</t>
    </rPh>
    <phoneticPr fontId="3"/>
  </si>
  <si>
    <t>在日扶養者がいる場合</t>
    <rPh sb="0" eb="2">
      <t>ザイニチ</t>
    </rPh>
    <rPh sb="2" eb="5">
      <t>フヨウシャ</t>
    </rPh>
    <rPh sb="8" eb="10">
      <t>バアイ</t>
    </rPh>
    <phoneticPr fontId="3"/>
  </si>
  <si>
    <t>カナ氏名</t>
    <rPh sb="2" eb="4">
      <t>シメイ</t>
    </rPh>
    <phoneticPr fontId="3"/>
  </si>
  <si>
    <t>続柄</t>
    <rPh sb="0" eb="2">
      <t>ゾクガラ</t>
    </rPh>
    <phoneticPr fontId="3"/>
  </si>
  <si>
    <t>年収</t>
    <rPh sb="0" eb="2">
      <t>ネンシュウ</t>
    </rPh>
    <phoneticPr fontId="3"/>
  </si>
  <si>
    <t>他の奨学金を現在受給している（受給予定）、または申請している場合</t>
    <rPh sb="0" eb="1">
      <t>ホカ</t>
    </rPh>
    <rPh sb="2" eb="4">
      <t>ショウガク</t>
    </rPh>
    <rPh sb="4" eb="5">
      <t>キン</t>
    </rPh>
    <rPh sb="6" eb="8">
      <t>ゲンザイ</t>
    </rPh>
    <rPh sb="8" eb="10">
      <t>ジュキュウ</t>
    </rPh>
    <rPh sb="15" eb="17">
      <t>ジュキュウ</t>
    </rPh>
    <rPh sb="17" eb="19">
      <t>ヨテイ</t>
    </rPh>
    <rPh sb="24" eb="26">
      <t>シンセイ</t>
    </rPh>
    <rPh sb="30" eb="32">
      <t>バアイ</t>
    </rPh>
    <phoneticPr fontId="3"/>
  </si>
  <si>
    <t>名称</t>
    <rPh sb="0" eb="2">
      <t>メイショウ</t>
    </rPh>
    <phoneticPr fontId="3"/>
  </si>
  <si>
    <t>受給中（受給予定）・申請中の別</t>
    <rPh sb="0" eb="2">
      <t>ジュキュウ</t>
    </rPh>
    <rPh sb="2" eb="3">
      <t>チュウ</t>
    </rPh>
    <rPh sb="4" eb="6">
      <t>ジュキュウ</t>
    </rPh>
    <rPh sb="6" eb="8">
      <t>ヨテイ</t>
    </rPh>
    <rPh sb="10" eb="13">
      <t>シンセイチュウ</t>
    </rPh>
    <rPh sb="14" eb="15">
      <t>ベツ</t>
    </rPh>
    <phoneticPr fontId="3"/>
  </si>
  <si>
    <t>受給中（受給予定）</t>
    <rPh sb="4" eb="6">
      <t>ジュキュウ</t>
    </rPh>
    <rPh sb="6" eb="8">
      <t>ヨテイ</t>
    </rPh>
    <phoneticPr fontId="3"/>
  </si>
  <si>
    <t>（いずれかに　　　）</t>
    <phoneticPr fontId="3"/>
  </si>
  <si>
    <t>申請中</t>
    <phoneticPr fontId="3"/>
  </si>
  <si>
    <t>受給期間</t>
    <rPh sb="0" eb="2">
      <t>ジュキュウ</t>
    </rPh>
    <rPh sb="2" eb="4">
      <t>キカン</t>
    </rPh>
    <phoneticPr fontId="3"/>
  </si>
  <si>
    <t>　　年　　月</t>
    <rPh sb="2" eb="3">
      <t>ネン</t>
    </rPh>
    <rPh sb="5" eb="6">
      <t>ガツ</t>
    </rPh>
    <phoneticPr fontId="3"/>
  </si>
  <si>
    <t>～</t>
    <phoneticPr fontId="3"/>
  </si>
  <si>
    <t>月額</t>
    <rPh sb="0" eb="2">
      <t>ゲツガク</t>
    </rPh>
    <phoneticPr fontId="3"/>
  </si>
  <si>
    <t>　文部科学省外国人留学生学習奨励費の受給者として採用願いたく申請します。</t>
    <rPh sb="1" eb="3">
      <t>モンブ</t>
    </rPh>
    <rPh sb="3" eb="6">
      <t>カガクショウ</t>
    </rPh>
    <phoneticPr fontId="3"/>
  </si>
  <si>
    <t>　また返納の必要が生じた場合には、速やかに指定口座に返納いたします。</t>
  </si>
  <si>
    <t xml:space="preserve">  帰国等の理由により奨学金受領口座がなくなった場合は、当該月分以降の奨学金は辞退いたします。</t>
    <rPh sb="32" eb="34">
      <t>イコウ</t>
    </rPh>
    <phoneticPr fontId="3"/>
  </si>
  <si>
    <t>　なお、上記記載事項に相違ありません。</t>
    <phoneticPr fontId="3"/>
  </si>
  <si>
    <t>申請年月日</t>
    <rPh sb="0" eb="2">
      <t>シンセイ</t>
    </rPh>
    <rPh sb="2" eb="5">
      <t>ネンガッピ</t>
    </rPh>
    <phoneticPr fontId="3"/>
  </si>
  <si>
    <t>申請者署名</t>
    <rPh sb="0" eb="3">
      <t>シンセイシャ</t>
    </rPh>
    <rPh sb="3" eb="5">
      <t>ショメイ</t>
    </rPh>
    <phoneticPr fontId="3"/>
  </si>
  <si>
    <t>注）</t>
  </si>
  <si>
    <t xml:space="preserve"> 提出書類に記入及びシステムに登録された個人情報は、学習奨励費給付業務及び留学生借り上げ宿舎支援事業等の機構
が実施する留学生支援事業のために利用される。この利用目的の適正な範囲内において、推薦者・受給者の情報が、大学等、金融機関及び業務委託先に必要に応じて提供される。
また、行政機関及び公益法人等から奨学金の重複受給の防止等のために照会があった場合は、必要に応じて提供されるが、その他の目的には、利用されない。</t>
    <phoneticPr fontId="3"/>
  </si>
  <si>
    <t>氏名</t>
    <rPh sb="0" eb="2">
      <t>シメイ</t>
    </rPh>
    <phoneticPr fontId="3"/>
  </si>
  <si>
    <t>成績評価係数計算表</t>
    <phoneticPr fontId="36"/>
  </si>
  <si>
    <t>コース</t>
    <phoneticPr fontId="3"/>
  </si>
  <si>
    <t>課程・学年</t>
    <rPh sb="3" eb="5">
      <t>ガクネン</t>
    </rPh>
    <phoneticPr fontId="3"/>
  </si>
  <si>
    <r>
      <t>※別シートの記入例を参考の上、</t>
    </r>
    <r>
      <rPr>
        <sz val="10"/>
        <color rgb="FF0070C0"/>
        <rFont val="ＭＳ Ｐゴシック"/>
        <family val="3"/>
        <charset val="128"/>
      </rPr>
      <t>青色部分</t>
    </r>
    <r>
      <rPr>
        <sz val="10"/>
        <rFont val="ＭＳ Ｐゴシック"/>
        <family val="3"/>
        <charset val="128"/>
      </rPr>
      <t>を入力してください。成績評価係数が自動計算されます。</t>
    </r>
    <phoneticPr fontId="3"/>
  </si>
  <si>
    <t>→前年度に修得した成績の平均点（成績評価係数）の算出が求められます。</t>
    <rPh sb="1" eb="4">
      <t>ゼンネンド</t>
    </rPh>
    <phoneticPr fontId="36"/>
  </si>
  <si>
    <t>＜前年度分＞</t>
    <rPh sb="1" eb="2">
      <t>マエ</t>
    </rPh>
    <rPh sb="2" eb="4">
      <t>ネンド</t>
    </rPh>
    <rPh sb="4" eb="5">
      <t>ブン</t>
    </rPh>
    <phoneticPr fontId="3"/>
  </si>
  <si>
    <t>成績評価</t>
    <rPh sb="0" eb="2">
      <t>セイセキ</t>
    </rPh>
    <rPh sb="2" eb="4">
      <t>ヒョウカ</t>
    </rPh>
    <phoneticPr fontId="3"/>
  </si>
  <si>
    <t>①
成績評価
ポイント</t>
    <rPh sb="2" eb="4">
      <t>セイセキ</t>
    </rPh>
    <rPh sb="4" eb="6">
      <t>ヒョウカ</t>
    </rPh>
    <phoneticPr fontId="3"/>
  </si>
  <si>
    <r>
      <t xml:space="preserve">前年度分
</t>
    </r>
    <r>
      <rPr>
        <sz val="11"/>
        <color indexed="10"/>
        <rFont val="ＭＳ Ｐゴシック"/>
        <family val="3"/>
        <charset val="128"/>
      </rPr>
      <t>単位数</t>
    </r>
    <rPh sb="0" eb="3">
      <t>ゼンネンド</t>
    </rPh>
    <rPh sb="3" eb="4">
      <t>ブン</t>
    </rPh>
    <rPh sb="5" eb="8">
      <t>タンイスウ</t>
    </rPh>
    <phoneticPr fontId="3"/>
  </si>
  <si>
    <r>
      <t xml:space="preserve">前年度分
</t>
    </r>
    <r>
      <rPr>
        <sz val="11"/>
        <color indexed="10"/>
        <rFont val="ＭＳ Ｐゴシック"/>
        <family val="3"/>
        <charset val="128"/>
      </rPr>
      <t>ポイント
×単位数</t>
    </r>
    <rPh sb="0" eb="3">
      <t>ゼンネンド</t>
    </rPh>
    <rPh sb="3" eb="4">
      <t>ブン</t>
    </rPh>
    <rPh sb="11" eb="14">
      <t>タンイスウ</t>
    </rPh>
    <phoneticPr fontId="3"/>
  </si>
  <si>
    <t>4段階</t>
    <rPh sb="1" eb="3">
      <t>ダンカイ</t>
    </rPh>
    <phoneticPr fontId="3"/>
  </si>
  <si>
    <t>5段階</t>
    <rPh sb="1" eb="3">
      <t>ダンカイ</t>
    </rPh>
    <phoneticPr fontId="3"/>
  </si>
  <si>
    <t>100点満点</t>
    <rPh sb="3" eb="4">
      <t>テン</t>
    </rPh>
    <rPh sb="4" eb="6">
      <t>マンテン</t>
    </rPh>
    <phoneticPr fontId="3"/>
  </si>
  <si>
    <t>A</t>
    <phoneticPr fontId="3"/>
  </si>
  <si>
    <t>S</t>
    <phoneticPr fontId="3"/>
  </si>
  <si>
    <t>100-90</t>
    <phoneticPr fontId="3"/>
  </si>
  <si>
    <t>優</t>
    <rPh sb="0" eb="1">
      <t>ユウ</t>
    </rPh>
    <phoneticPr fontId="3"/>
  </si>
  <si>
    <t>A</t>
    <phoneticPr fontId="3"/>
  </si>
  <si>
    <t>B</t>
    <phoneticPr fontId="3"/>
  </si>
  <si>
    <t>89-80</t>
    <phoneticPr fontId="3"/>
  </si>
  <si>
    <t>良</t>
    <rPh sb="0" eb="1">
      <t>リョウ</t>
    </rPh>
    <phoneticPr fontId="3"/>
  </si>
  <si>
    <t>B</t>
    <phoneticPr fontId="3"/>
  </si>
  <si>
    <t>C</t>
    <phoneticPr fontId="3"/>
  </si>
  <si>
    <t>79-70</t>
    <phoneticPr fontId="3"/>
  </si>
  <si>
    <t>可</t>
    <rPh sb="0" eb="1">
      <t>カ</t>
    </rPh>
    <phoneticPr fontId="3"/>
  </si>
  <si>
    <t>C</t>
    <phoneticPr fontId="3"/>
  </si>
  <si>
    <t>D</t>
    <phoneticPr fontId="3"/>
  </si>
  <si>
    <t>69-60</t>
    <phoneticPr fontId="3"/>
  </si>
  <si>
    <t>不可</t>
    <rPh sb="0" eb="2">
      <t>フカ</t>
    </rPh>
    <phoneticPr fontId="3"/>
  </si>
  <si>
    <t>F</t>
    <phoneticPr fontId="3"/>
  </si>
  <si>
    <t>59～</t>
    <phoneticPr fontId="3"/>
  </si>
  <si>
    <t>前年度成績評価係数</t>
    <rPh sb="0" eb="3">
      <t>ゼンネンド</t>
    </rPh>
    <rPh sb="3" eb="5">
      <t>セイセキ</t>
    </rPh>
    <phoneticPr fontId="3"/>
  </si>
  <si>
    <t>【成績評価係数の算出方法】</t>
    <rPh sb="1" eb="3">
      <t>セイセキ</t>
    </rPh>
    <rPh sb="3" eb="5">
      <t>ヒョウカ</t>
    </rPh>
    <rPh sb="5" eb="7">
      <t>ケイスウ</t>
    </rPh>
    <rPh sb="8" eb="10">
      <t>サンシュツ</t>
    </rPh>
    <rPh sb="10" eb="12">
      <t>ホウホウ</t>
    </rPh>
    <phoneticPr fontId="3"/>
  </si>
  <si>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3"/>
  </si>
  <si>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3"/>
  </si>
  <si>
    <t>　 5段階評価（「A、B、C、D、F」など）はそれぞれ（3,3,2,1,0）という数値に換算します。</t>
    <rPh sb="3" eb="5">
      <t>ダンカイ</t>
    </rPh>
    <rPh sb="5" eb="7">
      <t>ヒョウカ</t>
    </rPh>
    <rPh sb="41" eb="43">
      <t>スウチ</t>
    </rPh>
    <rPh sb="44" eb="46">
      <t>カンサン</t>
    </rPh>
    <phoneticPr fontId="3"/>
  </si>
  <si>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3"/>
  </si>
  <si>
    <t>　※単位数入力の際の注意点！
　それぞれの科目の単位数を数え上げてください。科目数を数え上げるのではないので注意してください。
　例）
　　科目A　（２単位）　　→　この場合の単位数は「９」となります。　
　　科目B　（４単位）　　 　　単純に科目数だけを数えた３ではありません。　　
　　科目C　（３単位）　　　　　
　計　３科目　９単位</t>
    <phoneticPr fontId="36"/>
  </si>
  <si>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3"/>
  </si>
  <si>
    <t>※成績評価のうち、合格、不合格の２段階評価の場合は、計算に含めないで算出してください。
※成績証明書に記載されているものについて計算してください。
　 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6" eb="78">
      <t>セイセキ</t>
    </rPh>
    <rPh sb="78" eb="81">
      <t>ショウメイショ</t>
    </rPh>
    <rPh sb="82" eb="84">
      <t>キサイ</t>
    </rPh>
    <rPh sb="90" eb="92">
      <t>タンイ</t>
    </rPh>
    <rPh sb="97" eb="99">
      <t>ショウメイ</t>
    </rPh>
    <rPh sb="107" eb="109">
      <t>ケイサン</t>
    </rPh>
    <rPh sb="110" eb="111">
      <t>フク</t>
    </rPh>
    <phoneticPr fontId="3"/>
  </si>
  <si>
    <t xml:space="preserve">（参考）
</t>
    <rPh sb="1" eb="3">
      <t>サンコウ</t>
    </rPh>
    <phoneticPr fontId="3"/>
  </si>
  <si>
    <t>計算式：</t>
    <phoneticPr fontId="36"/>
  </si>
  <si>
    <t>　(「評価ポイント３の単位数」×３)＋(「評価ポイント２の単位数」×２)＋(「評価ポイント１の単位数」×１)＋(「評価ポイント０の単位数」×０)</t>
    <phoneticPr fontId="36"/>
  </si>
  <si>
    <t>総登録単位数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</si>
</sst>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
    <numFmt numFmtId="179" formatCode="0.00_ "/>
  </numFmts>
  <fonts count="4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sz val="14"/>
      <name val="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1"/>
      <color rgb="FFFF0000"/>
      <name val="ＭＳ Ｐゴシック"/>
      <family val="3"/>
      <charset val="128"/>
    </font>
    <font>
      <sz val="12"/>
      <name val="ＭＳ Ｐゴシック"/>
      <family val="3"/>
      <charset val="128"/>
    </font>
    <font>
      <sz val="8"/>
      <color indexed="10"/>
      <name val="ＭＳ Ｐ明朝"/>
      <family val="1"/>
      <charset val="128"/>
    </font>
    <font>
      <sz val="10"/>
      <color theme="3" tint="0.39997558519241921"/>
      <name val="ＭＳ Ｐ明朝"/>
      <family val="1"/>
      <charset val="128"/>
    </font>
    <font>
      <sz val="10"/>
      <color rgb="FF0070C0"/>
      <name val="ＭＳ Ｐ明朝"/>
      <family val="1"/>
      <charset val="128"/>
    </font>
    <font>
      <b/>
      <sz val="12"/>
      <color theme="1"/>
      <name val="ＭＳ Ｐゴシック"/>
      <family val="3"/>
      <charset val="128"/>
      <scheme val="minor"/>
    </font>
    <font>
      <sz val="6"/>
      <name val="ＭＳ Ｐゴシック"/>
      <family val="2"/>
      <charset val="128"/>
      <scheme val="minor"/>
    </font>
    <font>
      <sz val="11"/>
      <color rgb="FF000000"/>
      <name val="ＭＳ 明朝"/>
      <family val="1"/>
      <charset val="128"/>
    </font>
    <font>
      <b/>
      <sz val="12"/>
      <name val="ＭＳ Ｐゴシック"/>
      <family val="3"/>
      <charset val="128"/>
    </font>
    <font>
      <sz val="10"/>
      <color rgb="FF0070C0"/>
      <name val="ＭＳ Ｐゴシック"/>
      <family val="3"/>
      <charset val="128"/>
    </font>
    <font>
      <sz val="10"/>
      <color theme="1"/>
      <name val="ＭＳ Ｐゴシック"/>
      <family val="2"/>
      <charset val="128"/>
      <scheme val="minor"/>
    </font>
    <font>
      <sz val="10"/>
      <color rgb="FFFF0000"/>
      <name val="ＭＳ Ｐゴシック"/>
      <family val="3"/>
      <charset val="128"/>
    </font>
    <font>
      <u/>
      <sz val="10"/>
      <name val="ＭＳ Ｐゴシック"/>
      <family val="3"/>
      <charset val="128"/>
    </font>
    <font>
      <sz val="9.5"/>
      <name val="ＭＳ Ｐゴシック"/>
      <family val="3"/>
      <charset val="128"/>
    </font>
    <font>
      <sz val="9.5"/>
      <color rgb="FFFF0000"/>
      <name val="ＭＳ Ｐゴシック"/>
      <family val="3"/>
      <charset val="128"/>
    </font>
    <font>
      <sz val="8"/>
      <color theme="1"/>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FFFF00"/>
        <bgColor indexed="64"/>
      </patternFill>
    </fill>
  </fills>
  <borders count="5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bottom style="thin">
        <color indexed="64"/>
      </bottom>
      <diagonal/>
    </border>
    <border>
      <left style="hair">
        <color indexed="64"/>
      </left>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right style="hair">
        <color indexed="64"/>
      </right>
      <top style="hair">
        <color indexed="64"/>
      </top>
      <bottom/>
      <diagonal/>
    </border>
    <border>
      <left/>
      <right style="hair">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s>
  <cellStyleXfs count="4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0" borderId="0" applyFont="0" applyBorder="0"/>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2"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xf numFmtId="0" fontId="2" fillId="0" borderId="0">
      <alignment vertical="center"/>
    </xf>
    <xf numFmtId="0" fontId="1" fillId="0" borderId="0">
      <alignment vertical="center"/>
    </xf>
    <xf numFmtId="0" fontId="2" fillId="0" borderId="0">
      <alignment vertical="center"/>
    </xf>
  </cellStyleXfs>
  <cellXfs count="241">
    <xf numFmtId="0" fontId="0" fillId="0" borderId="0" xfId="0"/>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indent="1"/>
    </xf>
    <xf numFmtId="0" fontId="5" fillId="0" borderId="0" xfId="0" applyFont="1" applyFill="1" applyBorder="1" applyAlignment="1">
      <alignment vertical="center"/>
    </xf>
    <xf numFmtId="0" fontId="9" fillId="0" borderId="0" xfId="0" applyFont="1" applyFill="1" applyAlignment="1">
      <alignment vertical="center"/>
    </xf>
    <xf numFmtId="0" fontId="5" fillId="0" borderId="0" xfId="0" applyFont="1" applyFill="1" applyAlignment="1">
      <alignment horizontal="right" vertical="center"/>
    </xf>
    <xf numFmtId="176" fontId="9" fillId="0" borderId="0" xfId="0" applyNumberFormat="1" applyFont="1" applyFill="1" applyAlignment="1">
      <alignment vertical="center"/>
    </xf>
    <xf numFmtId="0" fontId="5" fillId="0" borderId="12" xfId="0" applyFont="1" applyFill="1" applyBorder="1" applyAlignment="1">
      <alignment vertical="center"/>
    </xf>
    <xf numFmtId="0" fontId="5" fillId="0" borderId="45" xfId="0" applyFont="1" applyFill="1" applyBorder="1" applyAlignment="1">
      <alignment vertical="center"/>
    </xf>
    <xf numFmtId="0" fontId="5" fillId="0" borderId="45" xfId="0" applyFont="1" applyFill="1" applyBorder="1" applyAlignment="1">
      <alignment horizontal="right" vertical="center"/>
    </xf>
    <xf numFmtId="0" fontId="5" fillId="0" borderId="47" xfId="0" applyFont="1" applyFill="1" applyBorder="1" applyAlignment="1">
      <alignment vertical="center"/>
    </xf>
    <xf numFmtId="0" fontId="5" fillId="0" borderId="23" xfId="0" applyFont="1" applyFill="1" applyBorder="1" applyAlignment="1">
      <alignment vertical="center"/>
    </xf>
    <xf numFmtId="0" fontId="5" fillId="0" borderId="49" xfId="0" applyFont="1" applyFill="1" applyBorder="1" applyAlignment="1">
      <alignment horizontal="center" vertical="center"/>
    </xf>
    <xf numFmtId="0" fontId="10" fillId="0" borderId="26" xfId="0" applyFont="1" applyFill="1" applyBorder="1" applyAlignment="1">
      <alignment horizontal="center" vertical="center"/>
    </xf>
    <xf numFmtId="0" fontId="9" fillId="0" borderId="44" xfId="0" applyNumberFormat="1" applyFont="1" applyFill="1" applyBorder="1" applyAlignment="1">
      <alignment horizontal="center" vertical="center"/>
    </xf>
    <xf numFmtId="0" fontId="9" fillId="0" borderId="10" xfId="0" applyNumberFormat="1" applyFont="1" applyFill="1" applyBorder="1" applyAlignment="1">
      <alignment horizontal="center" vertical="center"/>
    </xf>
    <xf numFmtId="0" fontId="9" fillId="0" borderId="11" xfId="0" applyNumberFormat="1" applyFont="1" applyFill="1" applyBorder="1" applyAlignment="1">
      <alignment horizontal="center" vertical="center"/>
    </xf>
    <xf numFmtId="0" fontId="5" fillId="0" borderId="16" xfId="0" applyFont="1" applyFill="1" applyBorder="1" applyAlignment="1">
      <alignment vertical="center"/>
    </xf>
    <xf numFmtId="0" fontId="5" fillId="0" borderId="37" xfId="0" applyFont="1" applyFill="1" applyBorder="1" applyAlignment="1">
      <alignment vertical="center"/>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right" vertical="center"/>
    </xf>
    <xf numFmtId="0" fontId="5" fillId="0" borderId="28"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7" xfId="0" applyFont="1" applyFill="1" applyBorder="1" applyAlignment="1">
      <alignment vertical="center"/>
    </xf>
    <xf numFmtId="0" fontId="5" fillId="0" borderId="21" xfId="0" applyFont="1" applyFill="1" applyBorder="1" applyAlignment="1">
      <alignment vertical="center"/>
    </xf>
    <xf numFmtId="0" fontId="33" fillId="0" borderId="23" xfId="0" applyFont="1" applyFill="1" applyBorder="1" applyAlignment="1">
      <alignment vertical="center"/>
    </xf>
    <xf numFmtId="0" fontId="5" fillId="0" borderId="22" xfId="0" applyFont="1" applyFill="1" applyBorder="1" applyAlignment="1">
      <alignment vertical="center"/>
    </xf>
    <xf numFmtId="176" fontId="9" fillId="0" borderId="49" xfId="0" applyNumberFormat="1" applyFont="1" applyFill="1" applyBorder="1" applyAlignment="1">
      <alignment vertical="center"/>
    </xf>
    <xf numFmtId="0" fontId="5" fillId="0" borderId="46" xfId="0" applyFont="1" applyFill="1" applyBorder="1" applyAlignment="1">
      <alignment vertical="center"/>
    </xf>
    <xf numFmtId="0" fontId="5" fillId="0" borderId="20" xfId="0" applyFont="1" applyFill="1" applyBorder="1" applyAlignment="1">
      <alignment vertical="center"/>
    </xf>
    <xf numFmtId="0" fontId="5" fillId="0" borderId="19" xfId="0" applyFont="1" applyFill="1" applyBorder="1" applyAlignment="1">
      <alignment vertical="center"/>
    </xf>
    <xf numFmtId="0" fontId="5" fillId="0" borderId="34" xfId="0" applyFont="1" applyFill="1" applyBorder="1" applyAlignment="1">
      <alignment vertical="center"/>
    </xf>
    <xf numFmtId="176" fontId="5" fillId="0" borderId="0" xfId="0" applyNumberFormat="1" applyFont="1" applyFill="1" applyBorder="1" applyAlignment="1">
      <alignment vertical="center"/>
    </xf>
    <xf numFmtId="0" fontId="5" fillId="0" borderId="0" xfId="0" applyFont="1" applyFill="1" applyBorder="1" applyAlignment="1">
      <alignment vertical="center" shrinkToFit="1"/>
    </xf>
    <xf numFmtId="0" fontId="5" fillId="0" borderId="35" xfId="0" applyFont="1" applyFill="1" applyBorder="1" applyAlignment="1">
      <alignment vertical="center"/>
    </xf>
    <xf numFmtId="0" fontId="5" fillId="0" borderId="31" xfId="0" applyFont="1" applyFill="1" applyBorder="1" applyAlignment="1">
      <alignment vertical="center"/>
    </xf>
    <xf numFmtId="0" fontId="5" fillId="0" borderId="18" xfId="0" applyFont="1" applyFill="1" applyBorder="1" applyAlignment="1">
      <alignment vertical="center" shrinkToFit="1"/>
    </xf>
    <xf numFmtId="0" fontId="5" fillId="0" borderId="50" xfId="0" applyFont="1" applyFill="1" applyBorder="1" applyAlignment="1">
      <alignment vertical="center" shrinkToFit="1"/>
    </xf>
    <xf numFmtId="0" fontId="5" fillId="0" borderId="51" xfId="0" applyFont="1" applyFill="1" applyBorder="1" applyAlignment="1">
      <alignment vertical="center" shrinkToFit="1"/>
    </xf>
    <xf numFmtId="0" fontId="5" fillId="0" borderId="21" xfId="0" applyFont="1" applyFill="1" applyBorder="1" applyAlignment="1">
      <alignment vertical="center" shrinkToFit="1"/>
    </xf>
    <xf numFmtId="49" fontId="34" fillId="0" borderId="14" xfId="0" applyNumberFormat="1" applyFont="1" applyFill="1" applyBorder="1" applyAlignment="1">
      <alignment vertical="center"/>
    </xf>
    <xf numFmtId="49" fontId="34" fillId="0" borderId="12" xfId="0" applyNumberFormat="1" applyFont="1" applyFill="1" applyBorder="1" applyAlignment="1">
      <alignment vertical="center"/>
    </xf>
    <xf numFmtId="0" fontId="5" fillId="0" borderId="51" xfId="0" applyFont="1" applyFill="1" applyBorder="1" applyAlignment="1">
      <alignment vertical="center"/>
    </xf>
    <xf numFmtId="0" fontId="5" fillId="0" borderId="14" xfId="0" applyFont="1" applyBorder="1" applyAlignment="1">
      <alignment vertical="center"/>
    </xf>
    <xf numFmtId="0" fontId="0" fillId="0" borderId="14" xfId="0" applyBorder="1" applyAlignment="1">
      <alignment vertical="center"/>
    </xf>
    <xf numFmtId="0" fontId="5" fillId="0" borderId="0" xfId="0" applyFont="1" applyFill="1" applyAlignment="1">
      <alignment horizontal="left" vertical="center"/>
    </xf>
    <xf numFmtId="0" fontId="9" fillId="0" borderId="0" xfId="0" applyFont="1" applyFill="1" applyAlignment="1">
      <alignment horizontal="right" vertical="center"/>
    </xf>
    <xf numFmtId="176" fontId="9" fillId="0" borderId="0" xfId="0" applyNumberFormat="1" applyFont="1" applyFill="1" applyAlignment="1">
      <alignment horizontal="right" vertical="center"/>
    </xf>
    <xf numFmtId="176" fontId="9" fillId="0" borderId="0" xfId="0" applyNumberFormat="1" applyFont="1" applyFill="1" applyBorder="1" applyAlignment="1">
      <alignment vertical="center"/>
    </xf>
    <xf numFmtId="0" fontId="5" fillId="0" borderId="12" xfId="0" applyFont="1" applyFill="1" applyBorder="1" applyAlignment="1">
      <alignment horizontal="left" vertical="center"/>
    </xf>
    <xf numFmtId="0" fontId="5" fillId="0" borderId="0" xfId="0" applyFont="1" applyFill="1" applyBorder="1" applyAlignment="1">
      <alignment horizontal="left" vertical="center"/>
    </xf>
    <xf numFmtId="176" fontId="7" fillId="0" borderId="0" xfId="0" applyNumberFormat="1" applyFont="1" applyFill="1" applyBorder="1" applyAlignment="1">
      <alignment horizontal="center" vertical="top"/>
    </xf>
    <xf numFmtId="0" fontId="6" fillId="0" borderId="0" xfId="0" applyFont="1" applyFill="1" applyAlignment="1">
      <alignment horizontal="center" vertical="center"/>
    </xf>
    <xf numFmtId="0" fontId="7" fillId="0" borderId="38" xfId="0" applyFont="1" applyFill="1" applyBorder="1" applyAlignment="1">
      <alignment horizontal="left" vertical="center" wrapText="1"/>
    </xf>
    <xf numFmtId="0" fontId="7" fillId="0" borderId="23" xfId="0" applyFont="1" applyFill="1" applyBorder="1" applyAlignment="1">
      <alignment horizontal="left" vertical="center"/>
    </xf>
    <xf numFmtId="0" fontId="7" fillId="0" borderId="44" xfId="0" applyFont="1" applyFill="1" applyBorder="1" applyAlignment="1">
      <alignment horizontal="left" vertical="center"/>
    </xf>
    <xf numFmtId="0" fontId="9" fillId="0" borderId="47" xfId="0" applyFont="1" applyFill="1" applyBorder="1" applyAlignment="1">
      <alignment vertical="center"/>
    </xf>
    <xf numFmtId="0" fontId="0" fillId="0" borderId="23" xfId="0" applyBorder="1" applyAlignment="1">
      <alignment vertical="center"/>
    </xf>
    <xf numFmtId="0" fontId="0" fillId="0" borderId="22" xfId="0" applyBorder="1" applyAlignment="1">
      <alignment vertical="center"/>
    </xf>
    <xf numFmtId="0" fontId="5" fillId="0" borderId="38" xfId="0" applyFont="1" applyFill="1" applyBorder="1" applyAlignment="1">
      <alignment horizontal="left" vertical="center"/>
    </xf>
    <xf numFmtId="0" fontId="5" fillId="0" borderId="44" xfId="0" applyFont="1" applyFill="1" applyBorder="1" applyAlignment="1">
      <alignment horizontal="left" vertical="center"/>
    </xf>
    <xf numFmtId="0" fontId="5" fillId="0" borderId="23" xfId="0" applyFont="1" applyFill="1" applyBorder="1" applyAlignment="1">
      <alignment horizontal="left" vertical="center"/>
    </xf>
    <xf numFmtId="0" fontId="5" fillId="0" borderId="47"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38" xfId="0" applyFont="1" applyFill="1" applyBorder="1" applyAlignment="1">
      <alignment horizontal="left" vertical="center" wrapText="1"/>
    </xf>
    <xf numFmtId="0" fontId="5" fillId="0" borderId="47" xfId="0" applyFont="1" applyFill="1" applyBorder="1" applyAlignment="1">
      <alignment vertical="center"/>
    </xf>
    <xf numFmtId="0" fontId="9" fillId="0" borderId="23" xfId="0" applyFont="1" applyFill="1" applyBorder="1" applyAlignment="1">
      <alignment vertical="center"/>
    </xf>
    <xf numFmtId="0" fontId="9" fillId="0" borderId="22" xfId="0" applyFont="1" applyFill="1" applyBorder="1" applyAlignment="1">
      <alignment vertical="center"/>
    </xf>
    <xf numFmtId="0" fontId="7" fillId="0" borderId="24" xfId="0" applyFont="1" applyFill="1" applyBorder="1" applyAlignment="1">
      <alignment horizontal="left" vertical="center" wrapText="1"/>
    </xf>
    <xf numFmtId="0" fontId="7" fillId="0" borderId="14" xfId="0" applyFont="1" applyFill="1" applyBorder="1" applyAlignment="1">
      <alignment horizontal="left" vertical="center"/>
    </xf>
    <xf numFmtId="0" fontId="7" fillId="0" borderId="40" xfId="0" applyFont="1" applyFill="1" applyBorder="1" applyAlignment="1">
      <alignment horizontal="left" vertical="center"/>
    </xf>
    <xf numFmtId="0" fontId="0" fillId="0" borderId="31" xfId="0" applyBorder="1" applyAlignment="1">
      <alignment horizontal="left" vertical="center"/>
    </xf>
    <xf numFmtId="0" fontId="0" fillId="0" borderId="18" xfId="0" applyBorder="1" applyAlignment="1">
      <alignment horizontal="left" vertical="center"/>
    </xf>
    <xf numFmtId="0" fontId="0" fillId="0" borderId="36" xfId="0" applyBorder="1" applyAlignment="1">
      <alignment horizontal="left" vertical="center"/>
    </xf>
    <xf numFmtId="0" fontId="9" fillId="0" borderId="37" xfId="0" applyFont="1" applyFill="1" applyBorder="1" applyAlignment="1">
      <alignment horizontal="left"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0" fillId="0" borderId="27" xfId="0" applyBorder="1" applyAlignment="1">
      <alignment horizontal="left" vertical="center"/>
    </xf>
    <xf numFmtId="0" fontId="0" fillId="0" borderId="21" xfId="0" applyBorder="1" applyAlignment="1">
      <alignment horizontal="left" vertical="center"/>
    </xf>
    <xf numFmtId="0" fontId="0" fillId="0" borderId="23" xfId="0" applyFill="1" applyBorder="1" applyAlignment="1">
      <alignment horizontal="left" vertical="center"/>
    </xf>
    <xf numFmtId="0" fontId="0" fillId="0" borderId="44" xfId="0" applyFill="1" applyBorder="1" applyAlignment="1">
      <alignment horizontal="left" vertical="center"/>
    </xf>
    <xf numFmtId="0" fontId="0" fillId="0" borderId="23" xfId="0" applyFill="1" applyBorder="1" applyAlignment="1">
      <alignment vertical="center"/>
    </xf>
    <xf numFmtId="0" fontId="0" fillId="0" borderId="22" xfId="0" applyFill="1" applyBorder="1" applyAlignment="1">
      <alignment vertical="center"/>
    </xf>
    <xf numFmtId="0" fontId="5" fillId="0" borderId="32" xfId="0" applyFont="1" applyFill="1" applyBorder="1" applyAlignment="1">
      <alignment horizontal="left" vertical="center"/>
    </xf>
    <xf numFmtId="0" fontId="5" fillId="0" borderId="20" xfId="0" applyFont="1" applyFill="1" applyBorder="1" applyAlignment="1">
      <alignment horizontal="left" vertical="center"/>
    </xf>
    <xf numFmtId="0" fontId="5" fillId="0" borderId="48" xfId="0" applyFont="1" applyFill="1" applyBorder="1" applyAlignment="1">
      <alignment horizontal="left" vertical="center"/>
    </xf>
    <xf numFmtId="0" fontId="0" fillId="0" borderId="23" xfId="0" applyBorder="1" applyAlignment="1">
      <alignment horizontal="left" vertical="center"/>
    </xf>
    <xf numFmtId="0" fontId="0" fillId="0" borderId="44" xfId="0" applyBorder="1" applyAlignment="1">
      <alignment horizontal="left" vertical="center"/>
    </xf>
    <xf numFmtId="0" fontId="5" fillId="24" borderId="24" xfId="0" applyFont="1" applyFill="1" applyBorder="1" applyAlignment="1">
      <alignment horizontal="left" vertical="center"/>
    </xf>
    <xf numFmtId="0" fontId="5" fillId="24" borderId="14" xfId="0" applyFont="1" applyFill="1" applyBorder="1" applyAlignment="1">
      <alignment horizontal="left" vertical="center"/>
    </xf>
    <xf numFmtId="0" fontId="5" fillId="24" borderId="40" xfId="0" applyFont="1" applyFill="1" applyBorder="1" applyAlignment="1">
      <alignment horizontal="left" vertical="center"/>
    </xf>
    <xf numFmtId="0" fontId="5" fillId="24" borderId="16" xfId="0" applyFont="1" applyFill="1" applyBorder="1" applyAlignment="1">
      <alignment horizontal="left" vertical="center"/>
    </xf>
    <xf numFmtId="0" fontId="5" fillId="24" borderId="0" xfId="0" applyFont="1" applyFill="1" applyBorder="1" applyAlignment="1">
      <alignment horizontal="left" vertical="center"/>
    </xf>
    <xf numFmtId="0" fontId="5" fillId="24" borderId="34" xfId="0" applyFont="1" applyFill="1" applyBorder="1" applyAlignment="1">
      <alignment horizontal="left" vertical="center"/>
    </xf>
    <xf numFmtId="0" fontId="5" fillId="24" borderId="31" xfId="0" applyFont="1" applyFill="1" applyBorder="1" applyAlignment="1">
      <alignment horizontal="left" vertical="center"/>
    </xf>
    <xf numFmtId="0" fontId="5" fillId="24" borderId="18" xfId="0" applyFont="1" applyFill="1" applyBorder="1" applyAlignment="1">
      <alignment horizontal="left" vertical="center"/>
    </xf>
    <xf numFmtId="0" fontId="5" fillId="24" borderId="36" xfId="0" applyFont="1" applyFill="1" applyBorder="1" applyAlignment="1">
      <alignment horizontal="left" vertical="center"/>
    </xf>
    <xf numFmtId="0" fontId="5" fillId="24" borderId="46" xfId="0" applyFont="1" applyFill="1" applyBorder="1" applyAlignment="1">
      <alignment horizontal="left" vertical="center"/>
    </xf>
    <xf numFmtId="0" fontId="5" fillId="24" borderId="20" xfId="0" applyFont="1" applyFill="1" applyBorder="1" applyAlignment="1">
      <alignment horizontal="left" vertical="center"/>
    </xf>
    <xf numFmtId="0" fontId="5" fillId="24" borderId="48" xfId="0" applyFont="1" applyFill="1" applyBorder="1" applyAlignment="1">
      <alignment horizontal="left" vertical="center"/>
    </xf>
    <xf numFmtId="176" fontId="31" fillId="0" borderId="46" xfId="0" applyNumberFormat="1" applyFont="1" applyFill="1" applyBorder="1" applyAlignment="1">
      <alignment vertical="center"/>
    </xf>
    <xf numFmtId="176" fontId="31" fillId="0" borderId="20" xfId="0" applyNumberFormat="1" applyFont="1" applyFill="1" applyBorder="1" applyAlignment="1">
      <alignment vertical="center"/>
    </xf>
    <xf numFmtId="176" fontId="31" fillId="0" borderId="48" xfId="0" applyNumberFormat="1" applyFont="1" applyFill="1" applyBorder="1" applyAlignment="1">
      <alignment vertical="center"/>
    </xf>
    <xf numFmtId="0" fontId="5" fillId="0" borderId="46" xfId="0" applyFont="1" applyFill="1" applyBorder="1" applyAlignment="1">
      <alignment horizontal="left" vertical="center"/>
    </xf>
    <xf numFmtId="176" fontId="9" fillId="0" borderId="46" xfId="0" applyNumberFormat="1" applyFont="1" applyFill="1" applyBorder="1" applyAlignment="1">
      <alignment vertical="center"/>
    </xf>
    <xf numFmtId="176" fontId="9" fillId="0" borderId="20" xfId="0" applyNumberFormat="1" applyFont="1" applyFill="1" applyBorder="1" applyAlignment="1">
      <alignment vertical="center"/>
    </xf>
    <xf numFmtId="176" fontId="9" fillId="0" borderId="48" xfId="0" applyNumberFormat="1" applyFont="1" applyFill="1" applyBorder="1" applyAlignment="1">
      <alignment vertical="center"/>
    </xf>
    <xf numFmtId="0" fontId="5" fillId="0" borderId="41" xfId="0" applyFont="1" applyFill="1" applyBorder="1" applyAlignment="1">
      <alignment horizontal="center" vertical="center"/>
    </xf>
    <xf numFmtId="0" fontId="5" fillId="0" borderId="13" xfId="0" applyFont="1" applyFill="1" applyBorder="1" applyAlignment="1">
      <alignment horizontal="center" vertical="center"/>
    </xf>
    <xf numFmtId="0" fontId="0" fillId="0" borderId="39" xfId="0" applyBorder="1" applyAlignment="1">
      <alignment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0" fillId="0" borderId="36" xfId="0" applyBorder="1" applyAlignment="1">
      <alignment vertical="center"/>
    </xf>
    <xf numFmtId="49" fontId="9" fillId="0" borderId="41" xfId="0" applyNumberFormat="1" applyFont="1" applyFill="1" applyBorder="1" applyAlignment="1">
      <alignment vertical="center"/>
    </xf>
    <xf numFmtId="49" fontId="9" fillId="0" borderId="13" xfId="0" applyNumberFormat="1" applyFont="1" applyFill="1" applyBorder="1" applyAlignment="1">
      <alignment vertical="center"/>
    </xf>
    <xf numFmtId="49" fontId="9" fillId="0" borderId="30" xfId="0" applyNumberFormat="1" applyFont="1" applyFill="1" applyBorder="1" applyAlignment="1">
      <alignment vertical="center"/>
    </xf>
    <xf numFmtId="49" fontId="9" fillId="0" borderId="27" xfId="0" applyNumberFormat="1" applyFont="1" applyFill="1" applyBorder="1" applyAlignment="1">
      <alignment vertical="center"/>
    </xf>
    <xf numFmtId="49" fontId="9" fillId="0" borderId="18" xfId="0" applyNumberFormat="1" applyFont="1" applyFill="1" applyBorder="1" applyAlignment="1">
      <alignment vertical="center"/>
    </xf>
    <xf numFmtId="49" fontId="9" fillId="0" borderId="21" xfId="0" applyNumberFormat="1" applyFont="1" applyFill="1" applyBorder="1" applyAlignment="1">
      <alignment vertical="center"/>
    </xf>
    <xf numFmtId="0" fontId="0" fillId="0" borderId="44" xfId="0" applyBorder="1" applyAlignment="1">
      <alignment vertical="center"/>
    </xf>
    <xf numFmtId="49" fontId="9" fillId="0" borderId="47" xfId="0" applyNumberFormat="1" applyFont="1" applyFill="1" applyBorder="1" applyAlignment="1">
      <alignment horizontal="center" vertical="center"/>
    </xf>
    <xf numFmtId="49" fontId="9" fillId="0" borderId="23"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xf>
    <xf numFmtId="0" fontId="5" fillId="0" borderId="38" xfId="0" applyFont="1" applyFill="1" applyBorder="1" applyAlignment="1">
      <alignment vertical="center"/>
    </xf>
    <xf numFmtId="0" fontId="5" fillId="0" borderId="44" xfId="0" applyFont="1" applyFill="1" applyBorder="1" applyAlignment="1">
      <alignment vertical="center"/>
    </xf>
    <xf numFmtId="0" fontId="9" fillId="0" borderId="47" xfId="0" applyFont="1" applyFill="1" applyBorder="1" applyAlignment="1">
      <alignment horizontal="right" vertical="center"/>
    </xf>
    <xf numFmtId="0" fontId="9" fillId="0" borderId="23" xfId="0" applyFont="1" applyFill="1" applyBorder="1" applyAlignment="1">
      <alignment horizontal="right" vertical="center"/>
    </xf>
    <xf numFmtId="0" fontId="5" fillId="0" borderId="29" xfId="0" applyFont="1" applyFill="1" applyBorder="1" applyAlignment="1">
      <alignment horizontal="center" vertical="center" shrinkToFit="1"/>
    </xf>
    <xf numFmtId="0" fontId="5" fillId="0" borderId="13" xfId="0" applyFont="1" applyFill="1" applyBorder="1" applyAlignment="1">
      <alignment horizontal="center" vertical="center" shrinkToFit="1"/>
    </xf>
    <xf numFmtId="0" fontId="5" fillId="0" borderId="39" xfId="0" applyFont="1" applyFill="1" applyBorder="1" applyAlignment="1">
      <alignment horizontal="center" vertical="center" shrinkToFit="1"/>
    </xf>
    <xf numFmtId="176" fontId="5" fillId="0" borderId="13" xfId="0" applyNumberFormat="1" applyFont="1" applyFill="1" applyBorder="1" applyAlignment="1">
      <alignment horizontal="left" vertical="center" shrinkToFit="1"/>
    </xf>
    <xf numFmtId="176" fontId="5" fillId="0" borderId="30" xfId="0" applyNumberFormat="1" applyFont="1" applyFill="1" applyBorder="1" applyAlignment="1">
      <alignment horizontal="left" vertical="center" shrinkToFi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2" xfId="0" applyFont="1" applyFill="1" applyBorder="1" applyAlignment="1">
      <alignment horizontal="center" vertical="center" wrapText="1"/>
    </xf>
    <xf numFmtId="176" fontId="5" fillId="0" borderId="0" xfId="0" applyNumberFormat="1" applyFont="1" applyFill="1" applyBorder="1" applyAlignment="1">
      <alignment vertical="center" shrinkToFit="1"/>
    </xf>
    <xf numFmtId="0" fontId="5" fillId="0" borderId="0" xfId="0" applyFont="1" applyFill="1" applyBorder="1" applyAlignment="1">
      <alignment vertical="center" shrinkToFit="1"/>
    </xf>
    <xf numFmtId="0" fontId="5" fillId="0" borderId="17" xfId="0" applyFont="1" applyFill="1" applyBorder="1" applyAlignment="1">
      <alignment vertical="center" shrinkToFit="1"/>
    </xf>
    <xf numFmtId="0" fontId="5" fillId="0" borderId="12" xfId="0" applyFont="1" applyFill="1" applyBorder="1" applyAlignment="1">
      <alignment vertical="center" shrinkToFit="1"/>
    </xf>
    <xf numFmtId="0" fontId="5" fillId="0" borderId="26" xfId="0" applyFont="1" applyFill="1" applyBorder="1" applyAlignment="1">
      <alignment vertical="center" shrinkToFit="1"/>
    </xf>
    <xf numFmtId="0" fontId="5" fillId="0" borderId="18" xfId="0" applyFont="1" applyFill="1" applyBorder="1" applyAlignment="1">
      <alignment vertical="center" shrinkToFit="1"/>
    </xf>
    <xf numFmtId="177" fontId="9" fillId="0" borderId="23" xfId="0" applyNumberFormat="1" applyFont="1" applyFill="1" applyBorder="1" applyAlignment="1">
      <alignment horizontal="right" vertical="center"/>
    </xf>
    <xf numFmtId="49" fontId="9" fillId="0" borderId="44" xfId="0" applyNumberFormat="1" applyFont="1" applyFill="1" applyBorder="1" applyAlignment="1">
      <alignment horizontal="center" vertical="center"/>
    </xf>
    <xf numFmtId="49" fontId="9" fillId="0" borderId="18" xfId="0" applyNumberFormat="1" applyFont="1" applyFill="1" applyBorder="1" applyAlignment="1">
      <alignment horizontal="center" vertical="center"/>
    </xf>
    <xf numFmtId="0" fontId="5" fillId="0" borderId="2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7" xfId="0" applyFont="1" applyFill="1" applyBorder="1" applyAlignment="1">
      <alignment horizontal="left" vertical="center"/>
    </xf>
    <xf numFmtId="0" fontId="5" fillId="0" borderId="14" xfId="0" applyFont="1" applyFill="1" applyBorder="1" applyAlignment="1">
      <alignment horizontal="left" vertical="center"/>
    </xf>
    <xf numFmtId="0" fontId="5" fillId="0" borderId="42" xfId="0" applyFont="1" applyFill="1" applyBorder="1" applyAlignment="1">
      <alignment horizontal="left" vertical="center"/>
    </xf>
    <xf numFmtId="0" fontId="5" fillId="0" borderId="12" xfId="0" applyFont="1" applyFill="1" applyBorder="1" applyAlignment="1">
      <alignment horizontal="left" vertical="center"/>
    </xf>
    <xf numFmtId="49" fontId="9" fillId="0" borderId="14" xfId="0" applyNumberFormat="1"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12" xfId="0" applyBorder="1" applyAlignment="1">
      <alignment horizontal="center" vertical="center" shrinkToFit="1"/>
    </xf>
    <xf numFmtId="49" fontId="34" fillId="0" borderId="37" xfId="0" applyNumberFormat="1" applyFont="1" applyFill="1" applyBorder="1" applyAlignment="1">
      <alignment vertical="center" shrinkToFit="1"/>
    </xf>
    <xf numFmtId="0" fontId="0" fillId="0" borderId="14" xfId="0" applyBorder="1" applyAlignment="1">
      <alignment vertical="center" shrinkToFit="1"/>
    </xf>
    <xf numFmtId="49" fontId="34" fillId="0" borderId="14" xfId="0" applyNumberFormat="1" applyFont="1" applyFill="1" applyBorder="1" applyAlignment="1">
      <alignment vertical="center" shrinkToFit="1"/>
    </xf>
    <xf numFmtId="0" fontId="0" fillId="0" borderId="15" xfId="0" applyBorder="1" applyAlignment="1">
      <alignment vertical="center" shrinkToFit="1"/>
    </xf>
    <xf numFmtId="49" fontId="34" fillId="0" borderId="42" xfId="0" applyNumberFormat="1" applyFont="1" applyFill="1" applyBorder="1" applyAlignment="1">
      <alignment horizontal="left" vertical="center" shrinkToFit="1"/>
    </xf>
    <xf numFmtId="0" fontId="0" fillId="0" borderId="12" xfId="0" applyBorder="1" applyAlignment="1">
      <alignment vertical="center" shrinkToFit="1"/>
    </xf>
    <xf numFmtId="49" fontId="34" fillId="0" borderId="12" xfId="0" applyNumberFormat="1" applyFont="1" applyFill="1" applyBorder="1" applyAlignment="1">
      <alignment vertical="center"/>
    </xf>
    <xf numFmtId="0" fontId="0" fillId="0" borderId="12" xfId="0" applyBorder="1" applyAlignment="1">
      <alignment vertical="center"/>
    </xf>
    <xf numFmtId="0" fontId="0" fillId="0" borderId="26" xfId="0" applyBorder="1" applyAlignment="1">
      <alignment vertical="center"/>
    </xf>
    <xf numFmtId="0" fontId="5" fillId="0" borderId="50" xfId="0" applyFont="1" applyFill="1" applyBorder="1" applyAlignment="1">
      <alignment vertical="center"/>
    </xf>
    <xf numFmtId="0" fontId="0" fillId="0" borderId="51" xfId="0" applyBorder="1" applyAlignment="1">
      <alignment vertical="center"/>
    </xf>
    <xf numFmtId="177" fontId="9" fillId="0" borderId="18" xfId="0" applyNumberFormat="1" applyFont="1" applyFill="1" applyBorder="1" applyAlignment="1">
      <alignment horizontal="right" vertical="center"/>
    </xf>
    <xf numFmtId="0" fontId="5" fillId="0" borderId="27" xfId="0" applyFont="1" applyFill="1" applyBorder="1" applyAlignment="1">
      <alignment horizontal="left" vertical="center"/>
    </xf>
    <xf numFmtId="0" fontId="5" fillId="0" borderId="18" xfId="0" applyFont="1" applyFill="1" applyBorder="1" applyAlignment="1">
      <alignment horizontal="left" vertical="center"/>
    </xf>
    <xf numFmtId="0" fontId="5" fillId="0" borderId="51" xfId="0" applyFont="1" applyFill="1" applyBorder="1" applyAlignment="1">
      <alignment horizontal="left" vertical="center"/>
    </xf>
    <xf numFmtId="0" fontId="5" fillId="0" borderId="51"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12" xfId="0" applyFont="1" applyFill="1" applyBorder="1" applyAlignment="1">
      <alignment horizontal="center" vertical="center"/>
    </xf>
    <xf numFmtId="176" fontId="7" fillId="0" borderId="0" xfId="0" applyNumberFormat="1" applyFont="1" applyFill="1" applyBorder="1" applyAlignment="1">
      <alignment horizontal="left" vertical="top" wrapText="1"/>
    </xf>
    <xf numFmtId="176" fontId="7" fillId="0" borderId="0" xfId="0" applyNumberFormat="1" applyFont="1" applyFill="1" applyBorder="1" applyAlignment="1">
      <alignment horizontal="left" vertical="top"/>
    </xf>
    <xf numFmtId="177" fontId="9" fillId="0" borderId="51" xfId="0" applyNumberFormat="1" applyFont="1" applyFill="1" applyBorder="1" applyAlignment="1">
      <alignment horizontal="right" vertical="center"/>
    </xf>
    <xf numFmtId="0" fontId="5" fillId="0" borderId="50" xfId="0" applyFont="1" applyFill="1" applyBorder="1" applyAlignment="1">
      <alignment horizontal="left" vertical="center"/>
    </xf>
    <xf numFmtId="0" fontId="5" fillId="0" borderId="14" xfId="0" applyFont="1" applyBorder="1" applyAlignment="1">
      <alignment horizontal="right" vertical="center"/>
    </xf>
    <xf numFmtId="0" fontId="4" fillId="0" borderId="14" xfId="0" applyFont="1" applyBorder="1" applyAlignment="1">
      <alignment horizontal="right" vertical="center"/>
    </xf>
    <xf numFmtId="0" fontId="35" fillId="0" borderId="0" xfId="44" applyFont="1" applyAlignment="1">
      <alignment horizontal="center" vertical="center"/>
    </xf>
    <xf numFmtId="0" fontId="1" fillId="0" borderId="0" xfId="44">
      <alignment vertical="center"/>
    </xf>
    <xf numFmtId="0" fontId="2" fillId="25" borderId="38" xfId="45" applyFill="1" applyBorder="1" applyAlignment="1" applyProtection="1">
      <alignment horizontal="center" vertical="center" shrinkToFit="1"/>
    </xf>
    <xf numFmtId="0" fontId="2" fillId="25" borderId="23" xfId="45" applyFont="1" applyFill="1" applyBorder="1" applyAlignment="1" applyProtection="1">
      <alignment horizontal="center" vertical="center" shrinkToFit="1"/>
    </xf>
    <xf numFmtId="0" fontId="2" fillId="25" borderId="22" xfId="45" applyFont="1" applyFill="1" applyBorder="1" applyAlignment="1" applyProtection="1">
      <alignment horizontal="center" vertical="center" shrinkToFit="1"/>
    </xf>
    <xf numFmtId="0" fontId="37" fillId="0" borderId="38" xfId="44" applyFont="1" applyBorder="1" applyAlignment="1">
      <alignment horizontal="center" vertical="center"/>
    </xf>
    <xf numFmtId="0" fontId="37" fillId="0" borderId="23" xfId="44" applyFont="1" applyBorder="1" applyAlignment="1">
      <alignment horizontal="center" vertical="center"/>
    </xf>
    <xf numFmtId="0" fontId="37" fillId="0" borderId="22" xfId="44" applyFont="1" applyBorder="1" applyAlignment="1">
      <alignment horizontal="center" vertical="center"/>
    </xf>
    <xf numFmtId="0" fontId="2" fillId="25" borderId="38" xfId="45" applyFill="1" applyBorder="1" applyAlignment="1" applyProtection="1">
      <alignment horizontal="center" vertical="center"/>
    </xf>
    <xf numFmtId="0" fontId="2" fillId="0" borderId="38" xfId="45" applyBorder="1" applyAlignment="1" applyProtection="1">
      <alignment horizontal="center" vertical="center"/>
    </xf>
    <xf numFmtId="0" fontId="2" fillId="0" borderId="23" xfId="45" applyBorder="1" applyAlignment="1" applyProtection="1">
      <alignment horizontal="center" vertical="center"/>
    </xf>
    <xf numFmtId="0" fontId="2" fillId="0" borderId="22" xfId="45" applyBorder="1" applyAlignment="1" applyProtection="1">
      <alignment horizontal="center" vertical="center"/>
    </xf>
    <xf numFmtId="0" fontId="2" fillId="0" borderId="0" xfId="45">
      <alignment vertical="center"/>
    </xf>
    <xf numFmtId="0" fontId="38" fillId="0" borderId="0" xfId="45" applyFont="1" applyFill="1" applyAlignment="1" applyProtection="1">
      <alignment vertical="center"/>
    </xf>
    <xf numFmtId="0" fontId="2" fillId="0" borderId="0" xfId="45" applyProtection="1">
      <alignment vertical="center"/>
    </xf>
    <xf numFmtId="0" fontId="2" fillId="25" borderId="38" xfId="45" applyFont="1" applyFill="1" applyBorder="1" applyAlignment="1">
      <alignment horizontal="center" vertical="center"/>
    </xf>
    <xf numFmtId="0" fontId="2" fillId="25" borderId="23" xfId="45" applyFont="1" applyFill="1" applyBorder="1" applyAlignment="1">
      <alignment horizontal="center" vertical="center"/>
    </xf>
    <xf numFmtId="0" fontId="2" fillId="25" borderId="22" xfId="45" applyFont="1" applyFill="1" applyBorder="1" applyAlignment="1">
      <alignment horizontal="center" vertical="center"/>
    </xf>
    <xf numFmtId="0" fontId="2" fillId="0" borderId="38" xfId="45" applyFill="1" applyBorder="1" applyAlignment="1">
      <alignment horizontal="center" vertical="center"/>
    </xf>
    <xf numFmtId="0" fontId="2" fillId="0" borderId="23" xfId="45" applyFill="1" applyBorder="1" applyAlignment="1">
      <alignment horizontal="center" vertical="center"/>
    </xf>
    <xf numFmtId="0" fontId="2" fillId="25" borderId="38" xfId="45" applyFill="1" applyBorder="1" applyAlignment="1">
      <alignment horizontal="center" vertical="center"/>
    </xf>
    <xf numFmtId="0" fontId="2" fillId="0" borderId="38" xfId="45" applyBorder="1" applyAlignment="1">
      <alignment horizontal="center" vertical="center"/>
    </xf>
    <xf numFmtId="0" fontId="2" fillId="0" borderId="23" xfId="45" applyBorder="1" applyAlignment="1">
      <alignment horizontal="center" vertical="center"/>
    </xf>
    <xf numFmtId="0" fontId="2" fillId="0" borderId="22" xfId="45" applyBorder="1" applyAlignment="1">
      <alignment horizontal="center" vertical="center"/>
    </xf>
    <xf numFmtId="0" fontId="10" fillId="0" borderId="0" xfId="45" applyFont="1" applyAlignment="1" applyProtection="1">
      <alignment vertical="center" wrapText="1"/>
    </xf>
    <xf numFmtId="0" fontId="10" fillId="0" borderId="0" xfId="45" applyFont="1" applyProtection="1">
      <alignment vertical="center"/>
    </xf>
    <xf numFmtId="0" fontId="10" fillId="0" borderId="0" xfId="45" applyFont="1" applyAlignment="1" applyProtection="1">
      <alignment vertical="center"/>
    </xf>
    <xf numFmtId="0" fontId="40" fillId="0" borderId="0" xfId="44" applyFont="1">
      <alignment vertical="center"/>
    </xf>
    <xf numFmtId="0" fontId="30" fillId="0" borderId="0" xfId="45" applyFont="1" applyFill="1" applyBorder="1" applyAlignment="1" applyProtection="1">
      <alignment horizontal="left" vertical="center"/>
    </xf>
    <xf numFmtId="0" fontId="2" fillId="26" borderId="43" xfId="45" applyFill="1" applyBorder="1" applyAlignment="1" applyProtection="1">
      <alignment horizontal="center" vertical="center"/>
    </xf>
    <xf numFmtId="0" fontId="2" fillId="26" borderId="43" xfId="45" applyFill="1" applyBorder="1" applyAlignment="1" applyProtection="1">
      <alignment horizontal="center" vertical="center" wrapText="1"/>
    </xf>
    <xf numFmtId="0" fontId="10" fillId="26" borderId="43" xfId="45" applyFont="1" applyFill="1" applyBorder="1" applyAlignment="1" applyProtection="1">
      <alignment horizontal="center" vertical="center" wrapText="1"/>
    </xf>
    <xf numFmtId="0" fontId="2" fillId="26" borderId="43" xfId="45" applyFill="1" applyBorder="1" applyAlignment="1" applyProtection="1">
      <alignment horizontal="center" vertical="center" shrinkToFit="1"/>
    </xf>
    <xf numFmtId="0" fontId="10" fillId="26" borderId="43" xfId="45" applyFont="1" applyFill="1" applyBorder="1" applyAlignment="1" applyProtection="1">
      <alignment horizontal="center" vertical="center"/>
    </xf>
    <xf numFmtId="0" fontId="41" fillId="0" borderId="0" xfId="45" applyFont="1" applyFill="1" applyProtection="1">
      <alignment vertical="center"/>
    </xf>
    <xf numFmtId="0" fontId="2" fillId="0" borderId="43" xfId="45" applyBorder="1" applyAlignment="1" applyProtection="1">
      <alignment horizontal="center" vertical="center"/>
    </xf>
    <xf numFmtId="0" fontId="2" fillId="0" borderId="38" xfId="45" applyBorder="1" applyAlignment="1" applyProtection="1">
      <alignment horizontal="center" vertical="center"/>
    </xf>
    <xf numFmtId="0" fontId="2" fillId="27" borderId="38" xfId="45" applyNumberFormat="1" applyFill="1" applyBorder="1" applyAlignment="1" applyProtection="1">
      <alignment vertical="center"/>
      <protection locked="0"/>
    </xf>
    <xf numFmtId="0" fontId="2" fillId="0" borderId="43" xfId="45" applyBorder="1" applyAlignment="1">
      <alignment vertical="center"/>
    </xf>
    <xf numFmtId="0" fontId="2" fillId="27" borderId="38" xfId="45" applyFill="1" applyBorder="1" applyAlignment="1" applyProtection="1">
      <alignment vertical="center"/>
      <protection locked="0"/>
    </xf>
    <xf numFmtId="0" fontId="2" fillId="0" borderId="0" xfId="45" applyBorder="1" applyAlignment="1" applyProtection="1">
      <alignment horizontal="center" vertical="center"/>
    </xf>
    <xf numFmtId="0" fontId="2" fillId="0" borderId="43" xfId="45" applyBorder="1" applyAlignment="1" applyProtection="1">
      <alignment vertical="center"/>
    </xf>
    <xf numFmtId="0" fontId="2" fillId="28" borderId="43" xfId="45" applyFill="1" applyBorder="1" applyAlignment="1" applyProtection="1">
      <alignment horizontal="center" vertical="center"/>
    </xf>
    <xf numFmtId="179" fontId="2" fillId="28" borderId="43" xfId="45" applyNumberFormat="1" applyFill="1" applyBorder="1" applyAlignment="1" applyProtection="1">
      <alignment horizontal="center" vertical="center"/>
    </xf>
    <xf numFmtId="0" fontId="2" fillId="0" borderId="0" xfId="45" applyProtection="1">
      <alignment vertical="center"/>
      <protection locked="0"/>
    </xf>
    <xf numFmtId="0" fontId="10" fillId="0" borderId="0" xfId="45" applyFont="1" applyAlignment="1" applyProtection="1">
      <alignment horizontal="left" vertical="center" wrapText="1"/>
    </xf>
    <xf numFmtId="0" fontId="43" fillId="0" borderId="0" xfId="45" applyFont="1" applyAlignment="1" applyProtection="1">
      <alignment vertical="center" wrapText="1"/>
    </xf>
    <xf numFmtId="0" fontId="44" fillId="0" borderId="0" xfId="45" applyFont="1" applyAlignment="1" applyProtection="1">
      <alignment horizontal="left" vertical="center" wrapText="1"/>
    </xf>
    <xf numFmtId="0" fontId="43" fillId="0" borderId="0" xfId="45" applyFont="1" applyAlignment="1" applyProtection="1">
      <alignment vertical="center"/>
    </xf>
    <xf numFmtId="0" fontId="43" fillId="0" borderId="0" xfId="45" applyFont="1" applyAlignment="1" applyProtection="1">
      <alignment horizontal="left" vertical="center"/>
    </xf>
    <xf numFmtId="0" fontId="29" fillId="0" borderId="18" xfId="45" applyFont="1" applyBorder="1" applyAlignment="1" applyProtection="1">
      <alignment horizontal="center" vertical="center"/>
    </xf>
    <xf numFmtId="0" fontId="45" fillId="0" borderId="14" xfId="44" applyFont="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g/標準"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cellStyle name="標準 3" xfId="44"/>
    <cellStyle name="標準 3 2" xfId="45"/>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85725</xdr:colOff>
          <xdr:row>21</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85725</xdr:colOff>
          <xdr:row>22</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85725</xdr:colOff>
          <xdr:row>23</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xdr:row>
          <xdr:rowOff>47625</xdr:rowOff>
        </xdr:from>
        <xdr:to>
          <xdr:col>3</xdr:col>
          <xdr:colOff>66675</xdr:colOff>
          <xdr:row>11</xdr:row>
          <xdr:rowOff>257175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47625</xdr:rowOff>
        </xdr:from>
        <xdr:to>
          <xdr:col>5</xdr:col>
          <xdr:colOff>85725</xdr:colOff>
          <xdr:row>11</xdr:row>
          <xdr:rowOff>257175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24</xdr:row>
          <xdr:rowOff>38100</xdr:rowOff>
        </xdr:from>
        <xdr:to>
          <xdr:col>16</xdr:col>
          <xdr:colOff>85725</xdr:colOff>
          <xdr:row>24</xdr:row>
          <xdr:rowOff>257175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228600</xdr:colOff>
          <xdr:row>33</xdr:row>
          <xdr:rowOff>19050</xdr:rowOff>
        </xdr:from>
        <xdr:to>
          <xdr:col>19</xdr:col>
          <xdr:colOff>0</xdr:colOff>
          <xdr:row>34</xdr:row>
          <xdr:rowOff>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161925</xdr:rowOff>
        </xdr:from>
        <xdr:to>
          <xdr:col>4</xdr:col>
          <xdr:colOff>38100</xdr:colOff>
          <xdr:row>21</xdr:row>
          <xdr:rowOff>9525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85725</xdr:colOff>
          <xdr:row>22</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85725</xdr:colOff>
          <xdr:row>23</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85725</xdr:colOff>
          <xdr:row>20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85725</xdr:colOff>
          <xdr:row>21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228600</xdr:colOff>
          <xdr:row>36</xdr:row>
          <xdr:rowOff>19050</xdr:rowOff>
        </xdr:from>
        <xdr:to>
          <xdr:col>19</xdr:col>
          <xdr:colOff>0</xdr:colOff>
          <xdr:row>37</xdr:row>
          <xdr:rowOff>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32</xdr:row>
          <xdr:rowOff>38100</xdr:rowOff>
        </xdr:from>
        <xdr:to>
          <xdr:col>22</xdr:col>
          <xdr:colOff>47625</xdr:colOff>
          <xdr:row>33</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33</xdr:row>
          <xdr:rowOff>38100</xdr:rowOff>
        </xdr:from>
        <xdr:to>
          <xdr:col>22</xdr:col>
          <xdr:colOff>47625</xdr:colOff>
          <xdr:row>34</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35</xdr:row>
          <xdr:rowOff>38100</xdr:rowOff>
        </xdr:from>
        <xdr:to>
          <xdr:col>22</xdr:col>
          <xdr:colOff>47625</xdr:colOff>
          <xdr:row>36</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36</xdr:row>
          <xdr:rowOff>38100</xdr:rowOff>
        </xdr:from>
        <xdr:to>
          <xdr:col>22</xdr:col>
          <xdr:colOff>47625</xdr:colOff>
          <xdr:row>37</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27</xdr:row>
          <xdr:rowOff>123825</xdr:rowOff>
        </xdr:from>
        <xdr:to>
          <xdr:col>3</xdr:col>
          <xdr:colOff>257175</xdr:colOff>
          <xdr:row>28</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38100</xdr:rowOff>
        </xdr:from>
        <xdr:to>
          <xdr:col>5</xdr:col>
          <xdr:colOff>85725</xdr:colOff>
          <xdr:row>27</xdr:row>
          <xdr:rowOff>257175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38100</xdr:rowOff>
        </xdr:from>
        <xdr:to>
          <xdr:col>5</xdr:col>
          <xdr:colOff>85725</xdr:colOff>
          <xdr:row>28</xdr:row>
          <xdr:rowOff>257175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85725</xdr:colOff>
          <xdr:row>27</xdr:row>
          <xdr:rowOff>257175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85725</xdr:colOff>
          <xdr:row>28</xdr:row>
          <xdr:rowOff>257175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85725</xdr:colOff>
          <xdr:row>28</xdr:row>
          <xdr:rowOff>257175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85725</xdr:colOff>
          <xdr:row>29</xdr:row>
          <xdr:rowOff>257175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9525</xdr:rowOff>
        </xdr:from>
        <xdr:to>
          <xdr:col>9</xdr:col>
          <xdr:colOff>38100</xdr:colOff>
          <xdr:row>29</xdr:row>
          <xdr:rowOff>219075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85725</xdr:colOff>
          <xdr:row>29</xdr:row>
          <xdr:rowOff>257175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85725</xdr:colOff>
          <xdr:row>29</xdr:row>
          <xdr:rowOff>257175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85725</xdr:colOff>
          <xdr:row>28</xdr:row>
          <xdr:rowOff>257175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85725</xdr:colOff>
          <xdr:row>27</xdr:row>
          <xdr:rowOff>257175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61&#12288;&#30041;&#23398;&#29983;&#65288;&#27491;&#35215;&#29983;&#12539;&#22823;&#23398;&#38498;&#22806;&#22269;&#20154;&#30740;&#31350;&#29983;&#65289;\06&#12288;&#31169;&#36027;&#30041;&#23398;&#29983;&#21521;&#12369;&#22888;&#23398;&#37329;\1%20%20%20&#23398;&#32722;&#22888;&#21169;&#36027;\&#25104;&#32318;&#35413;&#20385;&#20418;&#25968;&#35336;&#31639;&#34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71&#12288;&#28023;&#22806;&#27966;&#36963;\03_&#12304;&#22823;&#23398;&#20844;&#21215;&#12305;&#23398;&#22806;&#12503;&#12525;&#12464;&#12521;&#12512;\&#39321;&#28207;&#22823;&#23398;Learn,%20Live%20and%20Intern%20in%20China%20(LLIC)&#12503;&#12525;&#12464;&#12521;&#12512;\2017\&#23398;&#20869;&#30003;&#35531;&#2636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71&#12288;&#28023;&#22806;&#27966;&#36963;\02_&#12304;&#20840;&#23398;&#12305;&#21332;&#23450;&#12395;&#22522;&#12389;&#12367;&#23398;&#29983;&#27966;&#36963;\2016\2017-18&#24180;&#26399;\1.&#21215;&#38598;\&#30003;&#35531;&#26360;&#39006;&#27096;&#24335;\&#30003;&#35531;&#12487;&#12540;&#124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refreshError="1"/>
      <sheetData sheetId="3" refreshError="1"/>
      <sheetData sheetId="4" refreshError="1"/>
      <sheetData sheetId="5">
        <row r="2">
          <cell r="C2" t="str">
            <v>【学部】</v>
          </cell>
          <cell r="O2">
            <v>1</v>
          </cell>
          <cell r="P2" t="str">
            <v>2016年第1回</v>
          </cell>
        </row>
        <row r="3">
          <cell r="O3">
            <v>2</v>
          </cell>
          <cell r="P3" t="str">
            <v>2016年第2回</v>
          </cell>
        </row>
        <row r="4">
          <cell r="O4">
            <v>3</v>
          </cell>
          <cell r="P4" t="str">
            <v>2016年度</v>
          </cell>
        </row>
        <row r="5">
          <cell r="O5">
            <v>4</v>
          </cell>
        </row>
        <row r="6">
          <cell r="O6">
            <v>5</v>
          </cell>
        </row>
        <row r="7">
          <cell r="O7">
            <v>6</v>
          </cell>
        </row>
        <row r="8">
          <cell r="O8">
            <v>7</v>
          </cell>
        </row>
        <row r="9">
          <cell r="O9">
            <v>8</v>
          </cell>
        </row>
        <row r="10">
          <cell r="O10">
            <v>9</v>
          </cell>
          <cell r="S10" t="str">
            <v>国立台湾大学・東京大学合同ウインタープログラム</v>
          </cell>
        </row>
        <row r="11">
          <cell r="O11">
            <v>10</v>
          </cell>
          <cell r="S11" t="str">
            <v>カリフォルニア大学サンディエゴ校ウィンタープログラム</v>
          </cell>
        </row>
        <row r="12">
          <cell r="O12">
            <v>11</v>
          </cell>
          <cell r="S12" t="str">
            <v>インドネシア大学ウィンタープログラム</v>
          </cell>
        </row>
        <row r="13">
          <cell r="O13">
            <v>12</v>
          </cell>
        </row>
        <row r="14">
          <cell r="O14">
            <v>13</v>
          </cell>
        </row>
        <row r="15">
          <cell r="O15">
            <v>14</v>
          </cell>
        </row>
        <row r="16">
          <cell r="O16">
            <v>15</v>
          </cell>
        </row>
        <row r="17">
          <cell r="O17">
            <v>16</v>
          </cell>
        </row>
        <row r="18">
          <cell r="O18">
            <v>17</v>
          </cell>
        </row>
        <row r="19">
          <cell r="O19">
            <v>18</v>
          </cell>
        </row>
        <row r="20">
          <cell r="O20">
            <v>19</v>
          </cell>
        </row>
        <row r="21">
          <cell r="O21">
            <v>20</v>
          </cell>
        </row>
        <row r="22">
          <cell r="O22">
            <v>21</v>
          </cell>
        </row>
        <row r="23">
          <cell r="O23">
            <v>22</v>
          </cell>
        </row>
        <row r="24">
          <cell r="O24">
            <v>23</v>
          </cell>
        </row>
        <row r="25">
          <cell r="O25">
            <v>24</v>
          </cell>
        </row>
        <row r="26">
          <cell r="O26">
            <v>25</v>
          </cell>
        </row>
        <row r="27">
          <cell r="O27">
            <v>26</v>
          </cell>
        </row>
        <row r="28">
          <cell r="O28">
            <v>27</v>
          </cell>
        </row>
        <row r="29">
          <cell r="O29">
            <v>28</v>
          </cell>
        </row>
        <row r="30">
          <cell r="O30">
            <v>29</v>
          </cell>
        </row>
        <row r="31">
          <cell r="O31">
            <v>30</v>
          </cell>
        </row>
        <row r="32">
          <cell r="O32">
            <v>31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１【記入例】申請書"/>
      <sheetName val="２【記入例】成績計算表"/>
      <sheetName val="３【記入例】奨学金確認書"/>
      <sheetName val="大学作業用"/>
      <sheetName val="リスト"/>
    </sheetNames>
    <sheetDataSet>
      <sheetData sheetId="0">
        <row r="1">
          <cell r="B1">
            <v>0</v>
          </cell>
        </row>
      </sheetData>
      <sheetData sheetId="1"/>
      <sheetData sheetId="2"/>
      <sheetData sheetId="3"/>
      <sheetData sheetId="4"/>
      <sheetData sheetId="5"/>
      <sheetData sheetId="6"/>
      <sheetData sheetId="7">
        <row r="2">
          <cell r="C2" t="str">
            <v>【学部】</v>
          </cell>
          <cell r="H2" t="str">
            <v>Ａ１</v>
          </cell>
          <cell r="J2" t="str">
            <v>学部1</v>
          </cell>
          <cell r="M2">
            <v>2009</v>
          </cell>
          <cell r="N2">
            <v>1</v>
          </cell>
          <cell r="X2" t="str">
            <v>受給予定無し</v>
          </cell>
        </row>
        <row r="3">
          <cell r="C3" t="str">
            <v>法学部</v>
          </cell>
          <cell r="H3" t="str">
            <v>Ａ２</v>
          </cell>
          <cell r="J3" t="str">
            <v>学部2</v>
          </cell>
          <cell r="M3">
            <v>2010</v>
          </cell>
          <cell r="N3">
            <v>2</v>
          </cell>
          <cell r="X3" t="str">
            <v>受給申請中・受給申請予定</v>
          </cell>
          <cell r="AB3" t="str">
            <v>国立交通大学</v>
          </cell>
        </row>
        <row r="4">
          <cell r="C4" t="str">
            <v>医学部</v>
          </cell>
          <cell r="H4" t="str">
            <v>Ｓ１</v>
          </cell>
          <cell r="J4" t="str">
            <v>学部3</v>
          </cell>
          <cell r="M4">
            <v>2011</v>
          </cell>
          <cell r="N4">
            <v>3</v>
          </cell>
          <cell r="X4" t="str">
            <v>受給決定済・受給中</v>
          </cell>
          <cell r="AB4" t="str">
            <v>国立台湾大学(NTU)</v>
          </cell>
        </row>
        <row r="5">
          <cell r="C5" t="str">
            <v>工学部</v>
          </cell>
          <cell r="H5" t="str">
            <v>Ｓ２</v>
          </cell>
          <cell r="J5" t="str">
            <v>学部4</v>
          </cell>
          <cell r="M5">
            <v>2012</v>
          </cell>
          <cell r="N5">
            <v>4</v>
          </cell>
          <cell r="AB5" t="str">
            <v>上海交通大学</v>
          </cell>
        </row>
        <row r="6">
          <cell r="C6" t="str">
            <v>文学部</v>
          </cell>
          <cell r="H6" t="str">
            <v>Ｗ</v>
          </cell>
          <cell r="J6" t="str">
            <v>学部5</v>
          </cell>
          <cell r="M6">
            <v>2013</v>
          </cell>
          <cell r="N6">
            <v>5</v>
          </cell>
          <cell r="AB6" t="str">
            <v>清華大学</v>
          </cell>
        </row>
        <row r="7">
          <cell r="C7" t="str">
            <v>理学部</v>
          </cell>
          <cell r="J7" t="str">
            <v>学部6</v>
          </cell>
          <cell r="M7">
            <v>2014</v>
          </cell>
          <cell r="N7">
            <v>6</v>
          </cell>
          <cell r="AB7" t="str">
            <v>南開大学</v>
          </cell>
        </row>
        <row r="8">
          <cell r="C8" t="str">
            <v>農学部</v>
          </cell>
          <cell r="J8" t="str">
            <v>修士1</v>
          </cell>
          <cell r="M8">
            <v>2015</v>
          </cell>
          <cell r="N8">
            <v>7</v>
          </cell>
          <cell r="AB8" t="str">
            <v>北京大学</v>
          </cell>
        </row>
        <row r="9">
          <cell r="C9" t="str">
            <v>経済学部</v>
          </cell>
          <cell r="J9" t="str">
            <v>修士2</v>
          </cell>
          <cell r="M9">
            <v>2016</v>
          </cell>
          <cell r="N9">
            <v>8</v>
          </cell>
          <cell r="AB9" t="str">
            <v>ガジャマダ大学</v>
          </cell>
        </row>
        <row r="10">
          <cell r="C10" t="str">
            <v>教養学部</v>
          </cell>
          <cell r="J10" t="str">
            <v>専門職1</v>
          </cell>
          <cell r="M10">
            <v>2017</v>
          </cell>
          <cell r="N10">
            <v>9</v>
          </cell>
          <cell r="AB10" t="str">
            <v>高麗大学校</v>
          </cell>
        </row>
        <row r="11">
          <cell r="C11" t="str">
            <v>教育学部</v>
          </cell>
          <cell r="J11" t="str">
            <v>専門職2</v>
          </cell>
          <cell r="M11">
            <v>2018</v>
          </cell>
          <cell r="N11">
            <v>10</v>
          </cell>
          <cell r="AB11" t="str">
            <v>ソウル大学校</v>
          </cell>
        </row>
        <row r="12">
          <cell r="C12" t="str">
            <v>薬学部</v>
          </cell>
          <cell r="J12" t="str">
            <v>専門職3</v>
          </cell>
          <cell r="M12">
            <v>2019</v>
          </cell>
          <cell r="N12">
            <v>11</v>
          </cell>
          <cell r="AB12" t="str">
            <v>浦項工科大学校(POSTECH)</v>
          </cell>
        </row>
        <row r="13">
          <cell r="C13" t="str">
            <v>【研究科】</v>
          </cell>
          <cell r="J13" t="str">
            <v>博士1</v>
          </cell>
          <cell r="M13">
            <v>2020</v>
          </cell>
          <cell r="N13">
            <v>12</v>
          </cell>
          <cell r="AB13" t="str">
            <v>延世大学校</v>
          </cell>
        </row>
        <row r="14">
          <cell r="C14" t="str">
            <v>人文社会系研究科</v>
          </cell>
          <cell r="J14" t="str">
            <v>博士2</v>
          </cell>
          <cell r="AB14" t="str">
            <v>フィリピン大学</v>
          </cell>
        </row>
        <row r="15">
          <cell r="C15" t="str">
            <v>教育学研究科</v>
          </cell>
          <cell r="J15" t="str">
            <v>博士3</v>
          </cell>
          <cell r="AB15" t="str">
            <v>シンガポール国立大学(NUS)</v>
          </cell>
        </row>
        <row r="16">
          <cell r="C16" t="str">
            <v>法学政治学研究科</v>
          </cell>
          <cell r="J16" t="str">
            <v>博士4</v>
          </cell>
          <cell r="AB16" t="str">
            <v>サンパウロ大学</v>
          </cell>
        </row>
        <row r="17">
          <cell r="C17" t="str">
            <v>経済学研究科</v>
          </cell>
          <cell r="AB17" t="str">
            <v>チリ大学</v>
          </cell>
        </row>
        <row r="18">
          <cell r="C18" t="str">
            <v>総合文化研究科</v>
          </cell>
          <cell r="AB18" t="str">
            <v>エル・コレヒオ・デ・メヒコ</v>
          </cell>
        </row>
        <row r="19">
          <cell r="C19" t="str">
            <v>理学系研究科</v>
          </cell>
          <cell r="AB19" t="str">
            <v>マギル大学</v>
          </cell>
        </row>
        <row r="20">
          <cell r="C20" t="str">
            <v>工学系研究科</v>
          </cell>
          <cell r="AB20" t="str">
            <v>イリノイ大学アーバナ・シャンペーン校</v>
          </cell>
        </row>
        <row r="21">
          <cell r="C21" t="str">
            <v>農学生命科学研究科</v>
          </cell>
          <cell r="AB21" t="str">
            <v>アデレード大学</v>
          </cell>
        </row>
        <row r="22">
          <cell r="C22" t="str">
            <v>医学系研究科</v>
          </cell>
          <cell r="AB22" t="str">
            <v>シドニー大学</v>
          </cell>
        </row>
        <row r="23">
          <cell r="C23" t="str">
            <v>薬学系研究科</v>
          </cell>
          <cell r="AB23" t="str">
            <v>ニューサウスウェールズ大学(UNSW)</v>
          </cell>
        </row>
        <row r="24">
          <cell r="C24" t="str">
            <v>数理科学研究科</v>
          </cell>
          <cell r="AB24" t="str">
            <v>モナシュ大学</v>
          </cell>
        </row>
        <row r="25">
          <cell r="C25" t="str">
            <v>新領域創成科学研究科</v>
          </cell>
          <cell r="AB25" t="str">
            <v>オークランド大学</v>
          </cell>
        </row>
        <row r="26">
          <cell r="C26" t="str">
            <v>情報理工学系研究科</v>
          </cell>
          <cell r="AB26" t="str">
            <v>オタゴ大学</v>
          </cell>
        </row>
        <row r="27">
          <cell r="C27" t="str">
            <v>学際情報学府</v>
          </cell>
          <cell r="AB27" t="str">
            <v>コペンハーゲン大学</v>
          </cell>
        </row>
        <row r="28">
          <cell r="C28" t="str">
            <v>公共政策学教育部</v>
          </cell>
          <cell r="AB28" t="str">
            <v>ヘルシンキ大学</v>
          </cell>
        </row>
        <row r="29">
          <cell r="AB29" t="str">
            <v>EHESS(社会科学高等研究院)</v>
          </cell>
        </row>
        <row r="30">
          <cell r="AB30" t="str">
            <v>ストラスブール大学</v>
          </cell>
        </row>
        <row r="31">
          <cell r="AB31" t="str">
            <v>ケルン大学</v>
          </cell>
        </row>
        <row r="32">
          <cell r="AB32" t="str">
            <v>ベルリン自由大学</v>
          </cell>
        </row>
        <row r="33">
          <cell r="AB33" t="str">
            <v>ミュンヘン・ルートヴィヒ=マクシミリアン大学(LMU)</v>
          </cell>
        </row>
        <row r="34">
          <cell r="AB34" t="str">
            <v>ユニバーシティ・カレッジ・ダブリン(UCD)</v>
          </cell>
        </row>
        <row r="35">
          <cell r="AB35" t="str">
            <v>フローニンゲン大学</v>
          </cell>
        </row>
        <row r="36">
          <cell r="AB36" t="str">
            <v>ライデン大学</v>
          </cell>
        </row>
        <row r="37">
          <cell r="AB37" t="str">
            <v>ウプサラ大学</v>
          </cell>
        </row>
        <row r="38">
          <cell r="AB38" t="str">
            <v>スウェーデン王立工科大学(KTH)</v>
          </cell>
        </row>
        <row r="39">
          <cell r="AB39" t="str">
            <v>ストックホルム大学</v>
          </cell>
        </row>
        <row r="40">
          <cell r="AB40" t="str">
            <v>ルンド大学</v>
          </cell>
        </row>
        <row r="41">
          <cell r="AB41" t="str">
            <v>ジュネーヴ大学</v>
          </cell>
        </row>
        <row r="42">
          <cell r="AB42" t="str">
            <v>スイス連邦工科大学チューリッヒ(ETH)</v>
          </cell>
        </row>
        <row r="43">
          <cell r="AB43" t="str">
            <v>エクセター大学</v>
          </cell>
        </row>
        <row r="44">
          <cell r="AB44" t="str">
            <v>サウサンプトン大学</v>
          </cell>
        </row>
        <row r="45">
          <cell r="AB45" t="str">
            <v>ロンドン大学東洋アフリカ学院(SOAS)</v>
          </cell>
        </row>
        <row r="46">
          <cell r="AB46"/>
        </row>
        <row r="47">
          <cell r="AB47"/>
        </row>
        <row r="48">
          <cell r="AB48"/>
        </row>
        <row r="49">
          <cell r="AB49"/>
        </row>
        <row r="50">
          <cell r="AB50"/>
        </row>
        <row r="51">
          <cell r="AB51"/>
        </row>
        <row r="52">
          <cell r="AB52"/>
        </row>
        <row r="53">
          <cell r="AB53"/>
        </row>
        <row r="54">
          <cell r="AB54"/>
        </row>
        <row r="55">
          <cell r="AB55"/>
        </row>
        <row r="56">
          <cell r="AB56"/>
        </row>
        <row r="57">
          <cell r="AB57"/>
        </row>
        <row r="58">
          <cell r="AB58"/>
        </row>
        <row r="59">
          <cell r="AB59"/>
        </row>
        <row r="60">
          <cell r="AB60"/>
        </row>
        <row r="61">
          <cell r="AB61"/>
        </row>
        <row r="62">
          <cell r="AB62"/>
        </row>
        <row r="63">
          <cell r="AB63"/>
        </row>
        <row r="64">
          <cell r="AB64"/>
        </row>
        <row r="65">
          <cell r="AB65"/>
        </row>
        <row r="66">
          <cell r="AB66"/>
        </row>
        <row r="67">
          <cell r="AB67"/>
        </row>
        <row r="68">
          <cell r="AB68"/>
        </row>
        <row r="69">
          <cell r="AB69"/>
        </row>
        <row r="70">
          <cell r="AB70"/>
        </row>
        <row r="71">
          <cell r="AB71"/>
        </row>
        <row r="72">
          <cell r="AB72"/>
        </row>
        <row r="73">
          <cell r="AB73"/>
        </row>
        <row r="74">
          <cell r="AB74"/>
        </row>
        <row r="75">
          <cell r="AB75"/>
        </row>
        <row r="76">
          <cell r="AB76"/>
        </row>
        <row r="77">
          <cell r="AB77"/>
        </row>
        <row r="78">
          <cell r="AB78"/>
        </row>
        <row r="79">
          <cell r="AB79"/>
        </row>
        <row r="80">
          <cell r="AB80"/>
        </row>
        <row r="81">
          <cell r="AB81"/>
        </row>
        <row r="82">
          <cell r="AB82"/>
        </row>
        <row r="83">
          <cell r="AB83"/>
        </row>
        <row r="84">
          <cell r="AB84"/>
        </row>
        <row r="85">
          <cell r="AB85"/>
        </row>
        <row r="86">
          <cell r="AB86"/>
        </row>
        <row r="87">
          <cell r="AB87"/>
        </row>
        <row r="88">
          <cell r="AB88"/>
        </row>
        <row r="89">
          <cell r="AB89"/>
        </row>
        <row r="90">
          <cell r="AB90"/>
        </row>
        <row r="91">
          <cell r="AB91"/>
        </row>
        <row r="92">
          <cell r="AB92"/>
        </row>
        <row r="93">
          <cell r="AB93"/>
        </row>
        <row r="94">
          <cell r="AB94"/>
        </row>
        <row r="95">
          <cell r="AB95"/>
        </row>
        <row r="96">
          <cell r="AB96"/>
        </row>
        <row r="97">
          <cell r="AB97"/>
        </row>
        <row r="98">
          <cell r="AB98"/>
        </row>
        <row r="99">
          <cell r="AB99"/>
        </row>
        <row r="100">
          <cell r="AB100"/>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Y46"/>
  <sheetViews>
    <sheetView tabSelected="1" view="pageBreakPreview" zoomScaleNormal="100" zoomScaleSheetLayoutView="100" workbookViewId="0">
      <selection activeCell="AL14" sqref="AL14"/>
    </sheetView>
  </sheetViews>
  <sheetFormatPr defaultColWidth="3.5" defaultRowHeight="13.5" customHeight="1"/>
  <cols>
    <col min="1" max="16384" width="3.5" style="1"/>
  </cols>
  <sheetData>
    <row r="1" spans="1:25" ht="18" customHeight="1">
      <c r="A1" s="3" t="s">
        <v>7</v>
      </c>
      <c r="P1" s="4"/>
      <c r="Q1" s="4"/>
      <c r="R1" s="4"/>
      <c r="S1" s="4"/>
      <c r="T1" s="4"/>
      <c r="U1" s="4"/>
      <c r="V1" s="4"/>
      <c r="W1" s="4"/>
      <c r="X1" s="4"/>
      <c r="Y1" s="4"/>
    </row>
    <row r="2" spans="1:25" s="5" customFormat="1" ht="18" customHeight="1">
      <c r="A2" s="55" t="s">
        <v>8</v>
      </c>
      <c r="B2" s="55"/>
      <c r="C2" s="55"/>
      <c r="D2" s="55"/>
      <c r="E2" s="55"/>
      <c r="F2" s="55"/>
      <c r="G2" s="55"/>
      <c r="H2" s="55"/>
      <c r="I2" s="55"/>
      <c r="J2" s="55"/>
      <c r="K2" s="55"/>
      <c r="L2" s="55"/>
      <c r="M2" s="55"/>
      <c r="N2" s="55"/>
      <c r="O2" s="55"/>
      <c r="P2" s="55"/>
      <c r="Q2" s="55"/>
      <c r="R2" s="55"/>
      <c r="S2" s="55"/>
      <c r="T2" s="55"/>
      <c r="U2" s="55"/>
      <c r="V2" s="55"/>
      <c r="W2" s="55"/>
      <c r="X2" s="55"/>
      <c r="Y2" s="55"/>
    </row>
    <row r="3" spans="1:25" ht="12" customHeight="1"/>
    <row r="4" spans="1:25" ht="18" customHeight="1">
      <c r="S4" s="6" t="s">
        <v>0</v>
      </c>
      <c r="T4" s="7"/>
      <c r="U4" s="1" t="s">
        <v>1</v>
      </c>
      <c r="V4" s="7"/>
      <c r="W4" s="1" t="s">
        <v>2</v>
      </c>
      <c r="X4" s="7"/>
      <c r="Y4" s="1" t="s">
        <v>3</v>
      </c>
    </row>
    <row r="5" spans="1:25" ht="18" customHeight="1">
      <c r="A5" s="1" t="s">
        <v>9</v>
      </c>
    </row>
    <row r="6" spans="1:25" ht="30" customHeight="1">
      <c r="M6" s="8" t="s">
        <v>10</v>
      </c>
      <c r="N6" s="8"/>
      <c r="O6" s="8"/>
      <c r="P6" s="8"/>
      <c r="Q6" s="8"/>
      <c r="R6" s="8"/>
      <c r="S6" s="8"/>
      <c r="T6" s="8"/>
      <c r="U6" s="8"/>
      <c r="V6" s="8"/>
      <c r="W6" s="8"/>
      <c r="X6" s="8"/>
      <c r="Y6" s="8"/>
    </row>
    <row r="7" spans="1:25" ht="30" customHeight="1">
      <c r="M7" s="9" t="s">
        <v>11</v>
      </c>
      <c r="N7" s="9"/>
      <c r="O7" s="9"/>
      <c r="P7" s="9"/>
      <c r="Q7" s="9"/>
      <c r="R7" s="9"/>
      <c r="S7" s="9"/>
      <c r="T7" s="9"/>
      <c r="U7" s="9"/>
      <c r="V7" s="9"/>
      <c r="W7" s="9"/>
      <c r="X7" s="9"/>
      <c r="Y7" s="10" t="s">
        <v>12</v>
      </c>
    </row>
    <row r="8" spans="1:25" ht="12" customHeight="1"/>
    <row r="9" spans="1:25" ht="18" customHeight="1">
      <c r="A9" s="1" t="s">
        <v>13</v>
      </c>
    </row>
    <row r="10" spans="1:25" ht="18" customHeight="1">
      <c r="A10" s="1" t="s">
        <v>14</v>
      </c>
    </row>
    <row r="11" spans="1:25" ht="24" customHeight="1">
      <c r="A11" s="56" t="s">
        <v>15</v>
      </c>
      <c r="B11" s="57"/>
      <c r="C11" s="57"/>
      <c r="D11" s="57"/>
      <c r="E11" s="57"/>
      <c r="F11" s="57"/>
      <c r="G11" s="58"/>
      <c r="H11" s="59"/>
      <c r="I11" s="60"/>
      <c r="J11" s="60"/>
      <c r="K11" s="60"/>
      <c r="L11" s="60"/>
      <c r="M11" s="60"/>
      <c r="N11" s="60"/>
      <c r="O11" s="60"/>
      <c r="P11" s="60"/>
      <c r="Q11" s="60"/>
      <c r="R11" s="60"/>
      <c r="S11" s="60"/>
      <c r="T11" s="60"/>
      <c r="U11" s="60"/>
      <c r="V11" s="60"/>
      <c r="W11" s="60"/>
      <c r="X11" s="60"/>
      <c r="Y11" s="61"/>
    </row>
    <row r="12" spans="1:25" ht="27" customHeight="1">
      <c r="A12" s="62" t="s">
        <v>16</v>
      </c>
      <c r="B12" s="63"/>
      <c r="C12" s="11"/>
      <c r="D12" s="12" t="s">
        <v>17</v>
      </c>
      <c r="E12" s="12"/>
      <c r="F12" s="12" t="s">
        <v>18</v>
      </c>
      <c r="G12" s="62" t="s">
        <v>19</v>
      </c>
      <c r="H12" s="64"/>
      <c r="I12" s="63"/>
      <c r="J12" s="65" t="s">
        <v>20</v>
      </c>
      <c r="K12" s="66"/>
      <c r="L12" s="66"/>
      <c r="M12" s="66"/>
      <c r="N12" s="67"/>
      <c r="O12" s="68" t="s">
        <v>21</v>
      </c>
      <c r="P12" s="64"/>
      <c r="Q12" s="64"/>
      <c r="R12" s="64"/>
      <c r="S12" s="64"/>
      <c r="T12" s="63"/>
      <c r="U12" s="69"/>
      <c r="V12" s="60"/>
      <c r="W12" s="60"/>
      <c r="X12" s="60"/>
      <c r="Y12" s="61"/>
    </row>
    <row r="13" spans="1:25" ht="24" customHeight="1">
      <c r="A13" s="62" t="s">
        <v>22</v>
      </c>
      <c r="B13" s="64"/>
      <c r="C13" s="64"/>
      <c r="D13" s="63"/>
      <c r="E13" s="59"/>
      <c r="F13" s="70"/>
      <c r="G13" s="70"/>
      <c r="H13" s="70"/>
      <c r="I13" s="71"/>
      <c r="J13" s="72" t="s">
        <v>23</v>
      </c>
      <c r="K13" s="73"/>
      <c r="L13" s="73"/>
      <c r="M13" s="74"/>
      <c r="N13" s="78"/>
      <c r="O13" s="79"/>
      <c r="P13" s="79"/>
      <c r="Q13" s="79"/>
      <c r="R13" s="79"/>
      <c r="S13" s="79"/>
      <c r="T13" s="79"/>
      <c r="U13" s="79"/>
      <c r="V13" s="79"/>
      <c r="W13" s="79"/>
      <c r="X13" s="79"/>
      <c r="Y13" s="80"/>
    </row>
    <row r="14" spans="1:25" ht="24" customHeight="1">
      <c r="A14" s="62" t="s">
        <v>24</v>
      </c>
      <c r="B14" s="83"/>
      <c r="C14" s="83"/>
      <c r="D14" s="84"/>
      <c r="E14" s="59"/>
      <c r="F14" s="85"/>
      <c r="G14" s="85"/>
      <c r="H14" s="85"/>
      <c r="I14" s="86"/>
      <c r="J14" s="75"/>
      <c r="K14" s="76"/>
      <c r="L14" s="76"/>
      <c r="M14" s="77"/>
      <c r="N14" s="81"/>
      <c r="O14" s="76"/>
      <c r="P14" s="76"/>
      <c r="Q14" s="76"/>
      <c r="R14" s="76"/>
      <c r="S14" s="76"/>
      <c r="T14" s="76"/>
      <c r="U14" s="76"/>
      <c r="V14" s="76"/>
      <c r="W14" s="76"/>
      <c r="X14" s="76"/>
      <c r="Y14" s="82"/>
    </row>
    <row r="15" spans="1:25" ht="24" customHeight="1">
      <c r="A15" s="62" t="s">
        <v>25</v>
      </c>
      <c r="B15" s="90"/>
      <c r="C15" s="90"/>
      <c r="D15" s="91"/>
      <c r="E15" s="59"/>
      <c r="F15" s="60"/>
      <c r="G15" s="60"/>
      <c r="H15" s="60"/>
      <c r="I15" s="60"/>
      <c r="J15" s="60"/>
      <c r="K15" s="60"/>
      <c r="L15" s="60"/>
      <c r="M15" s="60"/>
      <c r="N15" s="60"/>
      <c r="O15" s="60"/>
      <c r="P15" s="60"/>
      <c r="Q15" s="60"/>
      <c r="R15" s="60"/>
      <c r="S15" s="60"/>
      <c r="T15" s="60"/>
      <c r="U15" s="60"/>
      <c r="V15" s="60"/>
      <c r="W15" s="60"/>
      <c r="X15" s="60"/>
      <c r="Y15" s="61"/>
    </row>
    <row r="16" spans="1:25" ht="24" customHeight="1">
      <c r="A16" s="92" t="s">
        <v>26</v>
      </c>
      <c r="B16" s="93"/>
      <c r="C16" s="93"/>
      <c r="D16" s="94"/>
      <c r="E16" s="101" t="s">
        <v>27</v>
      </c>
      <c r="F16" s="102"/>
      <c r="G16" s="102"/>
      <c r="H16" s="103"/>
      <c r="I16" s="13">
        <v>1</v>
      </c>
      <c r="J16" s="104"/>
      <c r="K16" s="105"/>
      <c r="L16" s="106"/>
      <c r="M16" s="13">
        <v>0</v>
      </c>
      <c r="N16" s="107" t="s">
        <v>28</v>
      </c>
      <c r="O16" s="88"/>
      <c r="P16" s="88"/>
      <c r="Q16" s="89"/>
      <c r="R16" s="108"/>
      <c r="S16" s="109"/>
      <c r="T16" s="109"/>
      <c r="U16" s="109"/>
      <c r="V16" s="109"/>
      <c r="W16" s="109"/>
      <c r="X16" s="110"/>
      <c r="Y16" s="14">
        <v>1</v>
      </c>
    </row>
    <row r="17" spans="1:25" ht="24" customHeight="1">
      <c r="A17" s="95"/>
      <c r="B17" s="96"/>
      <c r="C17" s="96"/>
      <c r="D17" s="97"/>
      <c r="E17" s="111" t="s">
        <v>29</v>
      </c>
      <c r="F17" s="112"/>
      <c r="G17" s="112"/>
      <c r="H17" s="112"/>
      <c r="I17" s="112"/>
      <c r="J17" s="113"/>
      <c r="K17" s="117"/>
      <c r="L17" s="118"/>
      <c r="M17" s="118"/>
      <c r="N17" s="118"/>
      <c r="O17" s="118"/>
      <c r="P17" s="118"/>
      <c r="Q17" s="118"/>
      <c r="R17" s="118"/>
      <c r="S17" s="118"/>
      <c r="T17" s="118"/>
      <c r="U17" s="118"/>
      <c r="V17" s="118"/>
      <c r="W17" s="118"/>
      <c r="X17" s="118"/>
      <c r="Y17" s="119"/>
    </row>
    <row r="18" spans="1:25" ht="24" customHeight="1">
      <c r="A18" s="98"/>
      <c r="B18" s="99"/>
      <c r="C18" s="99"/>
      <c r="D18" s="100"/>
      <c r="E18" s="114"/>
      <c r="F18" s="115"/>
      <c r="G18" s="115"/>
      <c r="H18" s="115"/>
      <c r="I18" s="115"/>
      <c r="J18" s="116"/>
      <c r="K18" s="120"/>
      <c r="L18" s="121"/>
      <c r="M18" s="121"/>
      <c r="N18" s="121"/>
      <c r="O18" s="121"/>
      <c r="P18" s="121"/>
      <c r="Q18" s="121"/>
      <c r="R18" s="121"/>
      <c r="S18" s="121"/>
      <c r="T18" s="121"/>
      <c r="U18" s="121"/>
      <c r="V18" s="121"/>
      <c r="W18" s="121"/>
      <c r="X18" s="121"/>
      <c r="Y18" s="122"/>
    </row>
    <row r="19" spans="1:25" ht="24" customHeight="1">
      <c r="A19" s="68" t="s">
        <v>30</v>
      </c>
      <c r="B19" s="64"/>
      <c r="C19" s="64"/>
      <c r="D19" s="123"/>
      <c r="E19" s="15"/>
      <c r="F19" s="16"/>
      <c r="G19" s="16"/>
      <c r="H19" s="16"/>
      <c r="I19" s="16"/>
      <c r="J19" s="16"/>
      <c r="K19" s="16"/>
      <c r="L19" s="17"/>
      <c r="M19" s="62" t="s">
        <v>31</v>
      </c>
      <c r="N19" s="64"/>
      <c r="O19" s="64"/>
      <c r="P19" s="64"/>
      <c r="Q19" s="63"/>
      <c r="R19" s="124"/>
      <c r="S19" s="125"/>
      <c r="T19" s="125"/>
      <c r="U19" s="125"/>
      <c r="V19" s="125"/>
      <c r="W19" s="125"/>
      <c r="X19" s="125"/>
      <c r="Y19" s="126"/>
    </row>
    <row r="20" spans="1:25" ht="14.25" customHeight="1">
      <c r="A20" s="18" t="s">
        <v>6</v>
      </c>
      <c r="B20" s="4"/>
      <c r="C20" s="4"/>
      <c r="D20" s="4"/>
      <c r="F20" s="19"/>
      <c r="G20" s="20" t="s">
        <v>32</v>
      </c>
      <c r="H20" s="20"/>
      <c r="I20" s="20"/>
      <c r="J20" s="20"/>
      <c r="L20" s="20"/>
      <c r="M20" s="20"/>
      <c r="P20" s="20"/>
      <c r="Q20" s="4"/>
      <c r="R20" s="4"/>
      <c r="S20" s="4"/>
      <c r="T20" s="4"/>
      <c r="V20" s="4"/>
      <c r="W20" s="20"/>
      <c r="X20" s="20"/>
      <c r="Y20" s="21"/>
    </row>
    <row r="21" spans="1:25" ht="14.25" customHeight="1">
      <c r="A21" s="18" t="s">
        <v>33</v>
      </c>
      <c r="B21" s="4"/>
      <c r="C21" s="4"/>
      <c r="D21" s="4"/>
      <c r="E21" s="22"/>
      <c r="F21" s="23"/>
      <c r="G21" s="4" t="s">
        <v>34</v>
      </c>
      <c r="H21" s="4"/>
      <c r="J21" s="4"/>
      <c r="K21" s="4"/>
      <c r="L21" s="4"/>
      <c r="M21" s="4"/>
      <c r="N21" s="4"/>
      <c r="P21" s="4"/>
      <c r="Q21" s="4"/>
      <c r="R21" s="4"/>
      <c r="S21" s="4"/>
      <c r="T21" s="4"/>
      <c r="V21" s="4"/>
      <c r="W21" s="4"/>
      <c r="X21" s="4"/>
      <c r="Y21" s="24"/>
    </row>
    <row r="22" spans="1:25" ht="14.25" customHeight="1">
      <c r="A22" s="18"/>
      <c r="B22" s="4"/>
      <c r="C22" s="4"/>
      <c r="D22" s="4"/>
      <c r="E22" s="4"/>
      <c r="F22" s="23"/>
      <c r="G22" s="4" t="s">
        <v>35</v>
      </c>
      <c r="H22" s="4"/>
      <c r="I22" s="4"/>
      <c r="J22" s="4"/>
      <c r="K22" s="4"/>
      <c r="L22" s="4"/>
      <c r="M22" s="4"/>
      <c r="N22" s="4"/>
      <c r="P22" s="4"/>
      <c r="Q22" s="4"/>
      <c r="R22" s="4"/>
      <c r="S22" s="4"/>
      <c r="T22" s="4"/>
      <c r="U22" s="4"/>
      <c r="V22" s="4"/>
      <c r="W22" s="4"/>
      <c r="X22" s="4"/>
      <c r="Y22" s="24"/>
    </row>
    <row r="23" spans="1:25" ht="14.25" customHeight="1">
      <c r="A23" s="18"/>
      <c r="B23" s="4"/>
      <c r="C23" s="4"/>
      <c r="D23" s="4"/>
      <c r="E23" s="4"/>
      <c r="F23" s="23"/>
      <c r="G23" s="4" t="s">
        <v>36</v>
      </c>
      <c r="H23" s="4"/>
      <c r="I23" s="4"/>
      <c r="J23" s="4"/>
      <c r="K23" s="4"/>
      <c r="L23" s="4"/>
      <c r="M23" s="4"/>
      <c r="N23" s="4"/>
      <c r="P23" s="4"/>
      <c r="Q23" s="4"/>
      <c r="R23" s="4"/>
      <c r="S23" s="4"/>
      <c r="T23" s="4"/>
      <c r="U23" s="4"/>
      <c r="V23" s="4"/>
      <c r="W23" s="4"/>
      <c r="X23" s="4"/>
      <c r="Y23" s="24"/>
    </row>
    <row r="24" spans="1:25" ht="14.25" customHeight="1">
      <c r="A24" s="18"/>
      <c r="B24" s="25"/>
      <c r="C24" s="25"/>
      <c r="D24" s="25"/>
      <c r="E24" s="25"/>
      <c r="F24" s="26"/>
      <c r="G24" s="25"/>
      <c r="H24" s="25"/>
      <c r="I24" s="25"/>
      <c r="J24" s="25"/>
      <c r="K24" s="25"/>
      <c r="L24" s="25"/>
      <c r="M24" s="25"/>
      <c r="N24" s="25"/>
      <c r="P24" s="25"/>
      <c r="Q24" s="25"/>
      <c r="R24" s="25"/>
      <c r="S24" s="25"/>
      <c r="T24" s="25"/>
      <c r="U24" s="25"/>
      <c r="V24" s="25"/>
      <c r="W24" s="25"/>
      <c r="X24" s="25"/>
      <c r="Y24" s="27"/>
    </row>
    <row r="25" spans="1:25" ht="24" customHeight="1">
      <c r="A25" s="127" t="s">
        <v>37</v>
      </c>
      <c r="B25" s="128"/>
      <c r="C25" s="129"/>
      <c r="D25" s="130"/>
      <c r="E25" s="12" t="s">
        <v>1</v>
      </c>
      <c r="F25" s="28" t="s">
        <v>38</v>
      </c>
      <c r="G25" s="12"/>
      <c r="H25" s="12"/>
      <c r="I25" s="12"/>
      <c r="J25" s="12"/>
      <c r="K25" s="12"/>
      <c r="L25" s="12"/>
      <c r="M25" s="12"/>
      <c r="N25" s="12"/>
      <c r="O25" s="12"/>
      <c r="P25" s="12"/>
      <c r="Q25" s="12" t="s">
        <v>39</v>
      </c>
      <c r="R25" s="12"/>
      <c r="S25" s="12"/>
      <c r="T25" s="12"/>
      <c r="U25" s="12"/>
      <c r="V25" s="12"/>
      <c r="W25" s="12"/>
      <c r="X25" s="12"/>
      <c r="Y25" s="29"/>
    </row>
    <row r="26" spans="1:25" ht="24" customHeight="1">
      <c r="A26" s="87" t="s">
        <v>40</v>
      </c>
      <c r="B26" s="88"/>
      <c r="C26" s="88"/>
      <c r="D26" s="89"/>
      <c r="E26" s="30"/>
      <c r="F26" s="30" t="s">
        <v>41</v>
      </c>
      <c r="G26" s="30"/>
      <c r="H26" s="30"/>
      <c r="I26" s="31"/>
      <c r="J26" s="32"/>
      <c r="K26" s="32"/>
      <c r="L26" s="32"/>
      <c r="M26" s="32"/>
      <c r="N26" s="32"/>
      <c r="O26" s="32"/>
      <c r="P26" s="32"/>
      <c r="Q26" s="32"/>
      <c r="R26" s="32"/>
      <c r="S26" s="32"/>
      <c r="T26" s="32"/>
      <c r="U26" s="32"/>
      <c r="V26" s="32"/>
      <c r="W26" s="32"/>
      <c r="X26" s="32"/>
      <c r="Y26" s="33"/>
    </row>
    <row r="27" spans="1:25" ht="24" customHeight="1">
      <c r="A27" s="131" t="s">
        <v>42</v>
      </c>
      <c r="B27" s="132"/>
      <c r="C27" s="132"/>
      <c r="D27" s="133"/>
      <c r="E27" s="134" t="s">
        <v>43</v>
      </c>
      <c r="F27" s="134"/>
      <c r="G27" s="134"/>
      <c r="H27" s="134"/>
      <c r="I27" s="134"/>
      <c r="J27" s="134"/>
      <c r="K27" s="134"/>
      <c r="L27" s="134"/>
      <c r="M27" s="134"/>
      <c r="N27" s="134"/>
      <c r="O27" s="134"/>
      <c r="P27" s="134"/>
      <c r="Q27" s="134"/>
      <c r="R27" s="134"/>
      <c r="S27" s="134"/>
      <c r="T27" s="134"/>
      <c r="U27" s="134"/>
      <c r="V27" s="134"/>
      <c r="W27" s="134"/>
      <c r="X27" s="134"/>
      <c r="Y27" s="135"/>
    </row>
    <row r="28" spans="1:25" ht="24" customHeight="1">
      <c r="A28" s="136" t="s">
        <v>44</v>
      </c>
      <c r="B28" s="137"/>
      <c r="C28" s="137"/>
      <c r="D28" s="34"/>
      <c r="E28" s="35"/>
      <c r="F28" s="140" t="s">
        <v>45</v>
      </c>
      <c r="G28" s="140"/>
      <c r="H28" s="140"/>
      <c r="I28" s="140"/>
      <c r="J28" s="140"/>
      <c r="K28" s="140"/>
      <c r="L28" s="140"/>
      <c r="M28" s="140"/>
      <c r="N28" s="140"/>
      <c r="O28" s="36"/>
      <c r="P28" s="141" t="s">
        <v>46</v>
      </c>
      <c r="Q28" s="141"/>
      <c r="R28" s="141"/>
      <c r="S28" s="141"/>
      <c r="T28" s="141"/>
      <c r="U28" s="141"/>
      <c r="V28" s="141"/>
      <c r="W28" s="141"/>
      <c r="X28" s="141"/>
      <c r="Y28" s="142"/>
    </row>
    <row r="29" spans="1:25" ht="24" customHeight="1">
      <c r="A29" s="138"/>
      <c r="B29" s="139"/>
      <c r="C29" s="139"/>
      <c r="D29" s="37"/>
      <c r="E29" s="4"/>
      <c r="F29" s="141" t="s">
        <v>47</v>
      </c>
      <c r="G29" s="141"/>
      <c r="H29" s="141"/>
      <c r="I29" s="141"/>
      <c r="J29" s="141"/>
      <c r="K29" s="141"/>
      <c r="L29" s="141"/>
      <c r="M29" s="141"/>
      <c r="N29" s="141"/>
      <c r="O29" s="36"/>
      <c r="P29" s="143" t="s">
        <v>48</v>
      </c>
      <c r="Q29" s="143"/>
      <c r="R29" s="143"/>
      <c r="S29" s="143"/>
      <c r="T29" s="143"/>
      <c r="U29" s="143"/>
      <c r="V29" s="143"/>
      <c r="W29" s="143"/>
      <c r="X29" s="143"/>
      <c r="Y29" s="144"/>
    </row>
    <row r="30" spans="1:25" ht="24" customHeight="1">
      <c r="A30" s="38"/>
      <c r="B30" s="145" t="s">
        <v>49</v>
      </c>
      <c r="C30" s="145"/>
      <c r="D30" s="145"/>
      <c r="E30" s="145"/>
      <c r="F30" s="145"/>
      <c r="G30" s="145"/>
      <c r="H30" s="145"/>
      <c r="I30" s="39"/>
      <c r="J30" s="25" t="s">
        <v>50</v>
      </c>
      <c r="K30" s="39"/>
      <c r="L30" s="25"/>
      <c r="M30" s="39"/>
      <c r="N30" s="39"/>
      <c r="O30" s="39"/>
      <c r="P30" s="40"/>
      <c r="Q30" s="41"/>
      <c r="R30" s="39"/>
      <c r="S30" s="39"/>
      <c r="T30" s="39"/>
      <c r="U30" s="39"/>
      <c r="V30" s="39"/>
      <c r="W30" s="39"/>
      <c r="X30" s="39"/>
      <c r="Y30" s="42"/>
    </row>
    <row r="31" spans="1:25" ht="24" customHeight="1">
      <c r="A31" s="62" t="s">
        <v>51</v>
      </c>
      <c r="B31" s="64"/>
      <c r="C31" s="64"/>
      <c r="D31" s="64"/>
      <c r="E31" s="64"/>
      <c r="F31" s="63"/>
      <c r="G31" s="69" t="s">
        <v>52</v>
      </c>
      <c r="H31" s="60"/>
      <c r="I31" s="146"/>
      <c r="J31" s="146"/>
      <c r="K31" s="146"/>
      <c r="L31" s="146"/>
      <c r="M31" s="146"/>
      <c r="N31" s="12" t="s">
        <v>53</v>
      </c>
      <c r="O31" s="12"/>
      <c r="P31" s="12"/>
      <c r="Q31" s="12"/>
      <c r="R31" s="12"/>
      <c r="S31" s="12"/>
      <c r="T31" s="12"/>
      <c r="U31" s="12"/>
      <c r="V31" s="12"/>
      <c r="W31" s="12"/>
      <c r="X31" s="12"/>
      <c r="Y31" s="29"/>
    </row>
    <row r="32" spans="1:25" ht="24" customHeight="1">
      <c r="A32" s="62" t="s">
        <v>54</v>
      </c>
      <c r="B32" s="64"/>
      <c r="C32" s="64"/>
      <c r="D32" s="64"/>
      <c r="E32" s="64"/>
      <c r="F32" s="63"/>
      <c r="G32" s="69" t="s">
        <v>55</v>
      </c>
      <c r="H32" s="60"/>
      <c r="I32" s="125"/>
      <c r="J32" s="125"/>
      <c r="K32" s="125"/>
      <c r="L32" s="125"/>
      <c r="M32" s="147"/>
      <c r="N32" s="11" t="s">
        <v>56</v>
      </c>
      <c r="O32" s="25"/>
      <c r="P32" s="148"/>
      <c r="Q32" s="148"/>
      <c r="R32" s="148"/>
      <c r="S32" s="11" t="s">
        <v>57</v>
      </c>
      <c r="T32" s="25"/>
      <c r="U32" s="146"/>
      <c r="V32" s="146"/>
      <c r="W32" s="146"/>
      <c r="X32" s="146"/>
      <c r="Y32" s="27" t="s">
        <v>53</v>
      </c>
    </row>
    <row r="33" spans="1:25" ht="18" customHeight="1">
      <c r="A33" s="149" t="s">
        <v>58</v>
      </c>
      <c r="B33" s="150"/>
      <c r="C33" s="150"/>
      <c r="D33" s="150"/>
      <c r="E33" s="150"/>
      <c r="F33" s="151"/>
      <c r="G33" s="158" t="s">
        <v>59</v>
      </c>
      <c r="H33" s="159"/>
      <c r="I33" s="162"/>
      <c r="J33" s="163"/>
      <c r="K33" s="163"/>
      <c r="L33" s="163"/>
      <c r="M33" s="163"/>
      <c r="N33" s="163"/>
      <c r="O33" s="163"/>
      <c r="P33" s="165" t="s">
        <v>60</v>
      </c>
      <c r="Q33" s="166"/>
      <c r="R33" s="166"/>
      <c r="S33" s="166"/>
      <c r="T33" s="166"/>
      <c r="U33" s="166"/>
      <c r="V33" s="43"/>
      <c r="W33" s="167" t="s">
        <v>61</v>
      </c>
      <c r="X33" s="166"/>
      <c r="Y33" s="168"/>
    </row>
    <row r="34" spans="1:25" ht="18" customHeight="1">
      <c r="A34" s="152"/>
      <c r="B34" s="153"/>
      <c r="C34" s="153"/>
      <c r="D34" s="153"/>
      <c r="E34" s="153"/>
      <c r="F34" s="154"/>
      <c r="G34" s="160"/>
      <c r="H34" s="161"/>
      <c r="I34" s="164"/>
      <c r="J34" s="164"/>
      <c r="K34" s="164"/>
      <c r="L34" s="164"/>
      <c r="M34" s="164"/>
      <c r="N34" s="164"/>
      <c r="O34" s="164"/>
      <c r="P34" s="169" t="s">
        <v>62</v>
      </c>
      <c r="Q34" s="170"/>
      <c r="R34" s="170"/>
      <c r="S34" s="170"/>
      <c r="T34" s="170"/>
      <c r="U34" s="170"/>
      <c r="V34" s="44"/>
      <c r="W34" s="171" t="s">
        <v>63</v>
      </c>
      <c r="X34" s="172"/>
      <c r="Y34" s="173"/>
    </row>
    <row r="35" spans="1:25" ht="24" customHeight="1">
      <c r="A35" s="152"/>
      <c r="B35" s="153"/>
      <c r="C35" s="153"/>
      <c r="D35" s="153"/>
      <c r="E35" s="153"/>
      <c r="F35" s="154"/>
      <c r="G35" s="174" t="s">
        <v>52</v>
      </c>
      <c r="H35" s="175"/>
      <c r="I35" s="176"/>
      <c r="J35" s="176"/>
      <c r="K35" s="176"/>
      <c r="L35" s="176"/>
      <c r="M35" s="176"/>
      <c r="N35" s="25" t="s">
        <v>53</v>
      </c>
      <c r="O35" s="25"/>
      <c r="P35" s="177" t="s">
        <v>64</v>
      </c>
      <c r="Q35" s="178"/>
      <c r="R35" s="179"/>
      <c r="S35" s="180" t="s">
        <v>65</v>
      </c>
      <c r="T35" s="180"/>
      <c r="U35" s="180"/>
      <c r="V35" s="45" t="s">
        <v>66</v>
      </c>
      <c r="W35" s="180" t="s">
        <v>65</v>
      </c>
      <c r="X35" s="180"/>
      <c r="Y35" s="181"/>
    </row>
    <row r="36" spans="1:25" ht="18" customHeight="1">
      <c r="A36" s="152"/>
      <c r="B36" s="153"/>
      <c r="C36" s="153"/>
      <c r="D36" s="153"/>
      <c r="E36" s="153"/>
      <c r="F36" s="154"/>
      <c r="G36" s="158" t="s">
        <v>59</v>
      </c>
      <c r="H36" s="159"/>
      <c r="I36" s="162"/>
      <c r="J36" s="163"/>
      <c r="K36" s="163"/>
      <c r="L36" s="163"/>
      <c r="M36" s="163"/>
      <c r="N36" s="163"/>
      <c r="O36" s="163"/>
      <c r="P36" s="165" t="s">
        <v>60</v>
      </c>
      <c r="Q36" s="166"/>
      <c r="R36" s="166"/>
      <c r="S36" s="166"/>
      <c r="T36" s="166"/>
      <c r="U36" s="166"/>
      <c r="V36" s="43"/>
      <c r="W36" s="167" t="s">
        <v>61</v>
      </c>
      <c r="X36" s="166"/>
      <c r="Y36" s="168"/>
    </row>
    <row r="37" spans="1:25" ht="18" customHeight="1">
      <c r="A37" s="152"/>
      <c r="B37" s="153"/>
      <c r="C37" s="153"/>
      <c r="D37" s="153"/>
      <c r="E37" s="153"/>
      <c r="F37" s="154"/>
      <c r="G37" s="160"/>
      <c r="H37" s="161"/>
      <c r="I37" s="164"/>
      <c r="J37" s="164"/>
      <c r="K37" s="164"/>
      <c r="L37" s="164"/>
      <c r="M37" s="164"/>
      <c r="N37" s="164"/>
      <c r="O37" s="164"/>
      <c r="P37" s="169" t="s">
        <v>62</v>
      </c>
      <c r="Q37" s="170"/>
      <c r="R37" s="170"/>
      <c r="S37" s="170"/>
      <c r="T37" s="170"/>
      <c r="U37" s="170"/>
      <c r="V37" s="44"/>
      <c r="W37" s="171" t="s">
        <v>63</v>
      </c>
      <c r="X37" s="172"/>
      <c r="Y37" s="173"/>
    </row>
    <row r="38" spans="1:25" ht="24" customHeight="1">
      <c r="A38" s="155"/>
      <c r="B38" s="156"/>
      <c r="C38" s="156"/>
      <c r="D38" s="156"/>
      <c r="E38" s="156"/>
      <c r="F38" s="157"/>
      <c r="G38" s="174" t="s">
        <v>67</v>
      </c>
      <c r="H38" s="175"/>
      <c r="I38" s="185"/>
      <c r="J38" s="185"/>
      <c r="K38" s="185"/>
      <c r="L38" s="185"/>
      <c r="M38" s="185"/>
      <c r="N38" s="45" t="s">
        <v>53</v>
      </c>
      <c r="O38" s="45"/>
      <c r="P38" s="186" t="s">
        <v>64</v>
      </c>
      <c r="Q38" s="179"/>
      <c r="R38" s="179"/>
      <c r="S38" s="180" t="s">
        <v>65</v>
      </c>
      <c r="T38" s="180"/>
      <c r="U38" s="180"/>
      <c r="V38" s="45" t="s">
        <v>66</v>
      </c>
      <c r="W38" s="180" t="s">
        <v>65</v>
      </c>
      <c r="X38" s="180"/>
      <c r="Y38" s="181"/>
    </row>
    <row r="39" spans="1:25" ht="18" customHeight="1">
      <c r="A39" s="1" t="s">
        <v>68</v>
      </c>
      <c r="P39" s="20"/>
      <c r="Q39" s="46"/>
      <c r="R39" s="20"/>
      <c r="S39" s="20"/>
      <c r="T39" s="47"/>
      <c r="U39" s="20"/>
      <c r="V39" s="47"/>
      <c r="W39" s="187"/>
      <c r="X39" s="188"/>
      <c r="Y39" s="188"/>
    </row>
    <row r="40" spans="1:25" ht="18" customHeight="1">
      <c r="A40" s="1" t="s">
        <v>69</v>
      </c>
    </row>
    <row r="41" spans="1:25" ht="18" customHeight="1">
      <c r="A41" s="1" t="s">
        <v>70</v>
      </c>
    </row>
    <row r="42" spans="1:25" ht="18" customHeight="1">
      <c r="A42" s="1" t="s">
        <v>71</v>
      </c>
      <c r="O42" s="48" t="s">
        <v>72</v>
      </c>
      <c r="R42" s="6" t="s">
        <v>0</v>
      </c>
      <c r="S42" s="49"/>
      <c r="T42" s="48" t="s">
        <v>1</v>
      </c>
      <c r="U42" s="50"/>
      <c r="V42" s="48" t="s">
        <v>2</v>
      </c>
      <c r="W42" s="50"/>
      <c r="X42" s="48" t="s">
        <v>3</v>
      </c>
      <c r="Y42" s="48"/>
    </row>
    <row r="43" spans="1:25" ht="18" customHeight="1">
      <c r="O43" s="48"/>
      <c r="R43" s="6"/>
      <c r="S43" s="49"/>
      <c r="T43" s="48"/>
      <c r="U43" s="50"/>
      <c r="V43" s="48"/>
      <c r="W43" s="50"/>
      <c r="X43" s="48"/>
      <c r="Y43" s="48"/>
    </row>
    <row r="44" spans="1:25" ht="24" customHeight="1">
      <c r="A44" s="51"/>
      <c r="B44" s="51"/>
      <c r="C44" s="51"/>
      <c r="D44" s="51"/>
      <c r="E44" s="51"/>
      <c r="F44" s="51"/>
      <c r="G44" s="51"/>
      <c r="H44" s="51"/>
      <c r="I44" s="51"/>
      <c r="J44" s="51"/>
      <c r="K44" s="51"/>
      <c r="O44" s="52" t="s">
        <v>73</v>
      </c>
      <c r="P44" s="8"/>
      <c r="Q44" s="8"/>
      <c r="R44" s="182"/>
      <c r="S44" s="182"/>
      <c r="T44" s="182"/>
      <c r="U44" s="182"/>
      <c r="V44" s="182"/>
      <c r="W44" s="182"/>
      <c r="X44" s="182"/>
      <c r="Y44" s="182"/>
    </row>
    <row r="45" spans="1:25" ht="12" customHeight="1">
      <c r="A45" s="51"/>
      <c r="B45" s="51"/>
      <c r="C45" s="51"/>
      <c r="D45" s="51"/>
      <c r="E45" s="51"/>
      <c r="F45" s="51"/>
      <c r="G45" s="51"/>
      <c r="H45" s="51"/>
      <c r="I45" s="51"/>
      <c r="J45" s="51"/>
      <c r="K45" s="51"/>
      <c r="O45" s="53"/>
      <c r="P45" s="4"/>
      <c r="Q45" s="4"/>
      <c r="R45" s="2"/>
      <c r="S45" s="2"/>
      <c r="T45" s="2"/>
      <c r="U45" s="2"/>
      <c r="V45" s="2"/>
      <c r="W45" s="2"/>
      <c r="X45" s="2"/>
      <c r="Y45" s="2"/>
    </row>
    <row r="46" spans="1:25" ht="59.25" customHeight="1">
      <c r="A46" s="54" t="s">
        <v>74</v>
      </c>
      <c r="B46" s="183" t="s">
        <v>75</v>
      </c>
      <c r="C46" s="184"/>
      <c r="D46" s="184"/>
      <c r="E46" s="184"/>
      <c r="F46" s="184"/>
      <c r="G46" s="184"/>
      <c r="H46" s="184"/>
      <c r="I46" s="184"/>
      <c r="J46" s="184"/>
      <c r="K46" s="184"/>
      <c r="L46" s="184"/>
      <c r="M46" s="184"/>
      <c r="N46" s="184"/>
      <c r="O46" s="184"/>
      <c r="P46" s="184"/>
      <c r="Q46" s="184"/>
      <c r="R46" s="184"/>
      <c r="S46" s="184"/>
      <c r="T46" s="184"/>
      <c r="U46" s="184"/>
      <c r="V46" s="184"/>
      <c r="W46" s="184"/>
      <c r="X46" s="184"/>
      <c r="Y46" s="184"/>
    </row>
  </sheetData>
  <mergeCells count="71">
    <mergeCell ref="B46:Y46"/>
    <mergeCell ref="G38:H38"/>
    <mergeCell ref="I38:M38"/>
    <mergeCell ref="P38:R38"/>
    <mergeCell ref="S38:U38"/>
    <mergeCell ref="W38:Y38"/>
    <mergeCell ref="W39:Y39"/>
    <mergeCell ref="P36:U36"/>
    <mergeCell ref="W36:Y36"/>
    <mergeCell ref="P37:U37"/>
    <mergeCell ref="W37:Y37"/>
    <mergeCell ref="R44:Y44"/>
    <mergeCell ref="P32:R32"/>
    <mergeCell ref="U32:X32"/>
    <mergeCell ref="A33:F38"/>
    <mergeCell ref="G33:H34"/>
    <mergeCell ref="I33:O34"/>
    <mergeCell ref="P33:U33"/>
    <mergeCell ref="W33:Y33"/>
    <mergeCell ref="P34:U34"/>
    <mergeCell ref="W34:Y34"/>
    <mergeCell ref="G35:H35"/>
    <mergeCell ref="I35:M35"/>
    <mergeCell ref="P35:R35"/>
    <mergeCell ref="S35:U35"/>
    <mergeCell ref="W35:Y35"/>
    <mergeCell ref="G36:H37"/>
    <mergeCell ref="I36:O37"/>
    <mergeCell ref="B30:H30"/>
    <mergeCell ref="A31:F31"/>
    <mergeCell ref="G31:H31"/>
    <mergeCell ref="I31:M31"/>
    <mergeCell ref="A32:F32"/>
    <mergeCell ref="G32:H32"/>
    <mergeCell ref="I32:M32"/>
    <mergeCell ref="A27:D27"/>
    <mergeCell ref="E27:Y27"/>
    <mergeCell ref="A28:C29"/>
    <mergeCell ref="F28:N28"/>
    <mergeCell ref="P28:Y28"/>
    <mergeCell ref="F29:N29"/>
    <mergeCell ref="P29:Y29"/>
    <mergeCell ref="A26:D26"/>
    <mergeCell ref="A15:D15"/>
    <mergeCell ref="E15:Y15"/>
    <mergeCell ref="A16:D18"/>
    <mergeCell ref="E16:H16"/>
    <mergeCell ref="J16:L16"/>
    <mergeCell ref="N16:Q16"/>
    <mergeCell ref="R16:X16"/>
    <mergeCell ref="E17:J18"/>
    <mergeCell ref="K17:Y18"/>
    <mergeCell ref="A19:D19"/>
    <mergeCell ref="M19:Q19"/>
    <mergeCell ref="R19:Y19"/>
    <mergeCell ref="A25:B25"/>
    <mergeCell ref="C25:D25"/>
    <mergeCell ref="A13:D13"/>
    <mergeCell ref="E13:I13"/>
    <mergeCell ref="J13:M14"/>
    <mergeCell ref="N13:Y14"/>
    <mergeCell ref="A14:D14"/>
    <mergeCell ref="E14:I14"/>
    <mergeCell ref="A2:Y2"/>
    <mergeCell ref="A11:G11"/>
    <mergeCell ref="H11:Y11"/>
    <mergeCell ref="A12:B12"/>
    <mergeCell ref="G12:I12"/>
    <mergeCell ref="J12:N12"/>
    <mergeCell ref="O12:T12"/>
    <mergeCell ref="U12:Y12"/>
  </mergeCells>
  <phoneticPr fontId="3"/>
  <printOptions verticalCentered="1"/>
  <pageMargins left="0.94488188976377963" right="0.59055118110236227" top="0.39370078740157483" bottom="0.15748031496062992" header="0.51181102362204722" footer="0.19685039370078741"/>
  <pageSetup paperSize="9" scale="9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47625</xdr:colOff>
                    <xdr:row>20</xdr:row>
                    <xdr:rowOff>0</xdr:rowOff>
                  </from>
                  <to>
                    <xdr:col>6</xdr:col>
                    <xdr:colOff>85725</xdr:colOff>
                    <xdr:row>21</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5</xdr:col>
                    <xdr:colOff>47625</xdr:colOff>
                    <xdr:row>21</xdr:row>
                    <xdr:rowOff>0</xdr:rowOff>
                  </from>
                  <to>
                    <xdr:col>6</xdr:col>
                    <xdr:colOff>85725</xdr:colOff>
                    <xdr:row>22</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47625</xdr:colOff>
                    <xdr:row>22</xdr:row>
                    <xdr:rowOff>0</xdr:rowOff>
                  </from>
                  <to>
                    <xdr:col>6</xdr:col>
                    <xdr:colOff>85725</xdr:colOff>
                    <xdr:row>23</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xdr:col>
                    <xdr:colOff>28575</xdr:colOff>
                    <xdr:row>11</xdr:row>
                    <xdr:rowOff>47625</xdr:rowOff>
                  </from>
                  <to>
                    <xdr:col>3</xdr:col>
                    <xdr:colOff>66675</xdr:colOff>
                    <xdr:row>11</xdr:row>
                    <xdr:rowOff>257175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47625</xdr:colOff>
                    <xdr:row>11</xdr:row>
                    <xdr:rowOff>47625</xdr:rowOff>
                  </from>
                  <to>
                    <xdr:col>5</xdr:col>
                    <xdr:colOff>85725</xdr:colOff>
                    <xdr:row>11</xdr:row>
                    <xdr:rowOff>257175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47625</xdr:colOff>
                    <xdr:row>24</xdr:row>
                    <xdr:rowOff>38100</xdr:rowOff>
                  </from>
                  <to>
                    <xdr:col>16</xdr:col>
                    <xdr:colOff>85725</xdr:colOff>
                    <xdr:row>24</xdr:row>
                    <xdr:rowOff>257175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17</xdr:col>
                    <xdr:colOff>228600</xdr:colOff>
                    <xdr:row>33</xdr:row>
                    <xdr:rowOff>19050</xdr:rowOff>
                  </from>
                  <to>
                    <xdr:col>19</xdr:col>
                    <xdr:colOff>0</xdr:colOff>
                    <xdr:row>34</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3</xdr:col>
                    <xdr:colOff>0</xdr:colOff>
                    <xdr:row>19</xdr:row>
                    <xdr:rowOff>161925</xdr:rowOff>
                  </from>
                  <to>
                    <xdr:col>4</xdr:col>
                    <xdr:colOff>38100</xdr:colOff>
                    <xdr:row>21</xdr:row>
                    <xdr:rowOff>9525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5</xdr:col>
                    <xdr:colOff>47625</xdr:colOff>
                    <xdr:row>21</xdr:row>
                    <xdr:rowOff>0</xdr:rowOff>
                  </from>
                  <to>
                    <xdr:col>6</xdr:col>
                    <xdr:colOff>85725</xdr:colOff>
                    <xdr:row>22</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5</xdr:col>
                    <xdr:colOff>47625</xdr:colOff>
                    <xdr:row>22</xdr:row>
                    <xdr:rowOff>0</xdr:rowOff>
                  </from>
                  <to>
                    <xdr:col>6</xdr:col>
                    <xdr:colOff>85725</xdr:colOff>
                    <xdr:row>23</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5</xdr:col>
                    <xdr:colOff>47625</xdr:colOff>
                    <xdr:row>19</xdr:row>
                    <xdr:rowOff>0</xdr:rowOff>
                  </from>
                  <to>
                    <xdr:col>6</xdr:col>
                    <xdr:colOff>85725</xdr:colOff>
                    <xdr:row>20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5</xdr:col>
                    <xdr:colOff>47625</xdr:colOff>
                    <xdr:row>20</xdr:row>
                    <xdr:rowOff>0</xdr:rowOff>
                  </from>
                  <to>
                    <xdr:col>6</xdr:col>
                    <xdr:colOff>85725</xdr:colOff>
                    <xdr:row>21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17</xdr:col>
                    <xdr:colOff>228600</xdr:colOff>
                    <xdr:row>36</xdr:row>
                    <xdr:rowOff>19050</xdr:rowOff>
                  </from>
                  <to>
                    <xdr:col>19</xdr:col>
                    <xdr:colOff>0</xdr:colOff>
                    <xdr:row>37</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21</xdr:col>
                    <xdr:colOff>9525</xdr:colOff>
                    <xdr:row>32</xdr:row>
                    <xdr:rowOff>38100</xdr:rowOff>
                  </from>
                  <to>
                    <xdr:col>22</xdr:col>
                    <xdr:colOff>47625</xdr:colOff>
                    <xdr:row>33</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21</xdr:col>
                    <xdr:colOff>9525</xdr:colOff>
                    <xdr:row>33</xdr:row>
                    <xdr:rowOff>38100</xdr:rowOff>
                  </from>
                  <to>
                    <xdr:col>22</xdr:col>
                    <xdr:colOff>47625</xdr:colOff>
                    <xdr:row>34</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21</xdr:col>
                    <xdr:colOff>9525</xdr:colOff>
                    <xdr:row>35</xdr:row>
                    <xdr:rowOff>38100</xdr:rowOff>
                  </from>
                  <to>
                    <xdr:col>22</xdr:col>
                    <xdr:colOff>47625</xdr:colOff>
                    <xdr:row>36</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21</xdr:col>
                    <xdr:colOff>9525</xdr:colOff>
                    <xdr:row>36</xdr:row>
                    <xdr:rowOff>38100</xdr:rowOff>
                  </from>
                  <to>
                    <xdr:col>22</xdr:col>
                    <xdr:colOff>47625</xdr:colOff>
                    <xdr:row>37</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2</xdr:col>
                    <xdr:colOff>219075</xdr:colOff>
                    <xdr:row>27</xdr:row>
                    <xdr:rowOff>123825</xdr:rowOff>
                  </from>
                  <to>
                    <xdr:col>3</xdr:col>
                    <xdr:colOff>257175</xdr:colOff>
                    <xdr:row>28</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4</xdr:col>
                    <xdr:colOff>47625</xdr:colOff>
                    <xdr:row>27</xdr:row>
                    <xdr:rowOff>38100</xdr:rowOff>
                  </from>
                  <to>
                    <xdr:col>5</xdr:col>
                    <xdr:colOff>85725</xdr:colOff>
                    <xdr:row>27</xdr:row>
                    <xdr:rowOff>257175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4</xdr:col>
                    <xdr:colOff>47625</xdr:colOff>
                    <xdr:row>28</xdr:row>
                    <xdr:rowOff>38100</xdr:rowOff>
                  </from>
                  <to>
                    <xdr:col>5</xdr:col>
                    <xdr:colOff>85725</xdr:colOff>
                    <xdr:row>28</xdr:row>
                    <xdr:rowOff>257175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14</xdr:col>
                    <xdr:colOff>47625</xdr:colOff>
                    <xdr:row>27</xdr:row>
                    <xdr:rowOff>38100</xdr:rowOff>
                  </from>
                  <to>
                    <xdr:col>15</xdr:col>
                    <xdr:colOff>85725</xdr:colOff>
                    <xdr:row>27</xdr:row>
                    <xdr:rowOff>257175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14</xdr:col>
                    <xdr:colOff>47625</xdr:colOff>
                    <xdr:row>28</xdr:row>
                    <xdr:rowOff>38100</xdr:rowOff>
                  </from>
                  <to>
                    <xdr:col>15</xdr:col>
                    <xdr:colOff>85725</xdr:colOff>
                    <xdr:row>28</xdr:row>
                    <xdr:rowOff>257175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14</xdr:col>
                    <xdr:colOff>47625</xdr:colOff>
                    <xdr:row>28</xdr:row>
                    <xdr:rowOff>38100</xdr:rowOff>
                  </from>
                  <to>
                    <xdr:col>15</xdr:col>
                    <xdr:colOff>85725</xdr:colOff>
                    <xdr:row>28</xdr:row>
                    <xdr:rowOff>257175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0</xdr:col>
                    <xdr:colOff>47625</xdr:colOff>
                    <xdr:row>29</xdr:row>
                    <xdr:rowOff>38100</xdr:rowOff>
                  </from>
                  <to>
                    <xdr:col>1</xdr:col>
                    <xdr:colOff>85725</xdr:colOff>
                    <xdr:row>29</xdr:row>
                    <xdr:rowOff>257175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8</xdr:col>
                    <xdr:colOff>0</xdr:colOff>
                    <xdr:row>29</xdr:row>
                    <xdr:rowOff>9525</xdr:rowOff>
                  </from>
                  <to>
                    <xdr:col>9</xdr:col>
                    <xdr:colOff>38100</xdr:colOff>
                    <xdr:row>29</xdr:row>
                    <xdr:rowOff>219075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0</xdr:col>
                    <xdr:colOff>47625</xdr:colOff>
                    <xdr:row>29</xdr:row>
                    <xdr:rowOff>38100</xdr:rowOff>
                  </from>
                  <to>
                    <xdr:col>1</xdr:col>
                    <xdr:colOff>85725</xdr:colOff>
                    <xdr:row>29</xdr:row>
                    <xdr:rowOff>257175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0</xdr:col>
                    <xdr:colOff>47625</xdr:colOff>
                    <xdr:row>29</xdr:row>
                    <xdr:rowOff>38100</xdr:rowOff>
                  </from>
                  <to>
                    <xdr:col>1</xdr:col>
                    <xdr:colOff>85725</xdr:colOff>
                    <xdr:row>29</xdr:row>
                    <xdr:rowOff>257175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14</xdr:col>
                    <xdr:colOff>47625</xdr:colOff>
                    <xdr:row>28</xdr:row>
                    <xdr:rowOff>38100</xdr:rowOff>
                  </from>
                  <to>
                    <xdr:col>15</xdr:col>
                    <xdr:colOff>85725</xdr:colOff>
                    <xdr:row>28</xdr:row>
                    <xdr:rowOff>257175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14</xdr:col>
                    <xdr:colOff>47625</xdr:colOff>
                    <xdr:row>27</xdr:row>
                    <xdr:rowOff>38100</xdr:rowOff>
                  </from>
                  <to>
                    <xdr:col>15</xdr:col>
                    <xdr:colOff>85725</xdr:colOff>
                    <xdr:row>27</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4"/>
  <sheetViews>
    <sheetView view="pageBreakPreview" zoomScaleNormal="100" zoomScaleSheetLayoutView="100" workbookViewId="0">
      <selection activeCell="M24" sqref="M24"/>
    </sheetView>
  </sheetViews>
  <sheetFormatPr defaultRowHeight="13.5"/>
  <cols>
    <col min="1" max="1" width="5.625" style="190" customWidth="1"/>
    <col min="2" max="5" width="4.625" style="190" customWidth="1"/>
    <col min="6" max="6" width="8.625" style="190" customWidth="1"/>
    <col min="7" max="9" width="9.125" style="190" customWidth="1"/>
    <col min="10" max="14" width="5.625" style="190" customWidth="1"/>
    <col min="15" max="16384" width="9" style="190"/>
  </cols>
  <sheetData>
    <row r="1" spans="1:29" ht="30" customHeight="1">
      <c r="A1" s="189" t="s">
        <v>77</v>
      </c>
      <c r="B1" s="189"/>
      <c r="C1" s="189"/>
      <c r="D1" s="189"/>
      <c r="E1" s="189"/>
      <c r="F1" s="189"/>
      <c r="G1" s="189"/>
      <c r="H1" s="189"/>
      <c r="I1" s="189"/>
      <c r="J1" s="189"/>
      <c r="K1" s="189"/>
      <c r="L1" s="189"/>
      <c r="M1" s="189"/>
      <c r="N1" s="189"/>
    </row>
    <row r="2" spans="1:29" ht="5.0999999999999996" customHeight="1"/>
    <row r="3" spans="1:29" ht="30" customHeight="1">
      <c r="B3" s="191" t="s">
        <v>78</v>
      </c>
      <c r="C3" s="192"/>
      <c r="D3" s="193"/>
      <c r="E3" s="194"/>
      <c r="F3" s="195"/>
      <c r="G3" s="195"/>
      <c r="H3" s="196"/>
      <c r="I3" s="197" t="s">
        <v>79</v>
      </c>
      <c r="J3" s="198"/>
      <c r="K3" s="199"/>
      <c r="L3" s="199"/>
      <c r="M3" s="200"/>
      <c r="O3" s="201"/>
      <c r="P3" s="202"/>
      <c r="Q3" s="202"/>
      <c r="R3" s="202"/>
      <c r="S3" s="202"/>
      <c r="T3" s="202"/>
      <c r="U3" s="203"/>
      <c r="V3" s="203"/>
      <c r="W3" s="203"/>
      <c r="X3" s="203"/>
      <c r="Y3" s="203"/>
      <c r="Z3" s="203"/>
      <c r="AA3" s="203"/>
      <c r="AB3" s="203"/>
      <c r="AC3" s="203"/>
    </row>
    <row r="4" spans="1:29" ht="30" customHeight="1">
      <c r="B4" s="204" t="s">
        <v>76</v>
      </c>
      <c r="C4" s="205"/>
      <c r="D4" s="206"/>
      <c r="E4" s="207"/>
      <c r="F4" s="208"/>
      <c r="G4" s="208"/>
      <c r="H4" s="208"/>
      <c r="I4" s="209" t="s">
        <v>4</v>
      </c>
      <c r="J4" s="210"/>
      <c r="K4" s="211"/>
      <c r="L4" s="211"/>
      <c r="M4" s="212"/>
      <c r="O4" s="201"/>
      <c r="P4" s="213"/>
      <c r="Q4" s="213"/>
      <c r="R4" s="213"/>
      <c r="S4" s="213"/>
      <c r="T4" s="213"/>
      <c r="U4" s="213"/>
      <c r="V4" s="213"/>
      <c r="W4" s="213"/>
      <c r="X4" s="213"/>
      <c r="Y4" s="213"/>
      <c r="Z4" s="213"/>
      <c r="AA4" s="213"/>
      <c r="AB4" s="213"/>
      <c r="AC4" s="203"/>
    </row>
    <row r="5" spans="1:29" ht="18" customHeight="1">
      <c r="O5" s="201"/>
      <c r="P5" s="213"/>
      <c r="Q5" s="213"/>
      <c r="R5" s="213"/>
      <c r="S5" s="213"/>
      <c r="T5" s="213"/>
      <c r="U5" s="213"/>
      <c r="V5" s="213"/>
      <c r="W5" s="213"/>
      <c r="X5" s="214"/>
      <c r="Y5" s="214"/>
      <c r="Z5" s="214"/>
      <c r="AA5" s="214"/>
      <c r="AB5" s="214"/>
      <c r="AC5" s="203"/>
    </row>
    <row r="6" spans="1:29" ht="18" customHeight="1">
      <c r="A6" s="215" t="s">
        <v>80</v>
      </c>
      <c r="C6" s="213"/>
      <c r="D6" s="213"/>
      <c r="E6" s="213"/>
      <c r="F6" s="213"/>
      <c r="G6" s="213"/>
      <c r="H6" s="213"/>
      <c r="I6" s="213"/>
      <c r="J6" s="213"/>
      <c r="K6" s="213"/>
      <c r="L6" s="213"/>
      <c r="M6" s="213"/>
      <c r="O6" s="201"/>
      <c r="P6" s="214"/>
      <c r="Q6" s="214"/>
      <c r="R6" s="214"/>
      <c r="S6" s="214"/>
      <c r="T6" s="214"/>
      <c r="U6" s="214"/>
      <c r="V6" s="214"/>
      <c r="W6" s="214"/>
      <c r="X6" s="214"/>
      <c r="Y6" s="214"/>
      <c r="Z6" s="214"/>
      <c r="AA6" s="214"/>
      <c r="AB6" s="214"/>
      <c r="AC6" s="203"/>
    </row>
    <row r="7" spans="1:29" ht="18" customHeight="1">
      <c r="A7" s="216" t="s">
        <v>81</v>
      </c>
      <c r="O7" s="201"/>
      <c r="P7" s="214"/>
      <c r="Q7" s="214"/>
      <c r="R7" s="214"/>
      <c r="S7" s="214"/>
      <c r="T7" s="214"/>
      <c r="U7" s="214"/>
      <c r="V7" s="214"/>
      <c r="W7" s="214"/>
      <c r="X7" s="214"/>
      <c r="Y7" s="214"/>
      <c r="Z7" s="214"/>
      <c r="AA7" s="214"/>
      <c r="AB7" s="214"/>
      <c r="AC7" s="203"/>
    </row>
    <row r="8" spans="1:29" ht="18" customHeight="1">
      <c r="O8" s="201"/>
      <c r="P8" s="214"/>
      <c r="Q8" s="214"/>
      <c r="R8" s="214"/>
      <c r="S8" s="214"/>
      <c r="T8" s="214"/>
      <c r="U8" s="214"/>
      <c r="V8" s="214"/>
      <c r="W8" s="214"/>
      <c r="X8" s="213"/>
      <c r="Y8" s="213"/>
      <c r="Z8" s="213"/>
      <c r="AA8" s="213"/>
      <c r="AB8" s="213"/>
      <c r="AC8" s="213"/>
    </row>
    <row r="9" spans="1:29" s="201" customFormat="1" ht="18.75" customHeight="1">
      <c r="A9" s="203"/>
      <c r="B9" s="217" t="s">
        <v>82</v>
      </c>
      <c r="C9" s="203"/>
      <c r="D9" s="203"/>
      <c r="E9" s="203"/>
      <c r="F9" s="203"/>
      <c r="G9" s="203"/>
      <c r="H9" s="203"/>
      <c r="I9" s="214"/>
      <c r="J9" s="214"/>
      <c r="K9" s="214"/>
      <c r="L9" s="214"/>
      <c r="M9" s="214"/>
      <c r="N9" s="203"/>
    </row>
    <row r="10" spans="1:29" s="201" customFormat="1" ht="41.25" customHeight="1">
      <c r="A10" s="203"/>
      <c r="B10" s="218" t="s">
        <v>83</v>
      </c>
      <c r="C10" s="218"/>
      <c r="D10" s="218"/>
      <c r="E10" s="218"/>
      <c r="F10" s="218"/>
      <c r="G10" s="219" t="s">
        <v>84</v>
      </c>
      <c r="H10" s="219" t="s">
        <v>85</v>
      </c>
      <c r="I10" s="220" t="s">
        <v>86</v>
      </c>
      <c r="J10" s="214"/>
      <c r="K10" s="214"/>
      <c r="L10" s="214"/>
      <c r="M10" s="214"/>
      <c r="N10" s="203"/>
    </row>
    <row r="11" spans="1:29" s="201" customFormat="1" ht="18" customHeight="1">
      <c r="A11" s="203"/>
      <c r="B11" s="218" t="s">
        <v>87</v>
      </c>
      <c r="C11" s="218"/>
      <c r="D11" s="218" t="s">
        <v>88</v>
      </c>
      <c r="E11" s="218"/>
      <c r="F11" s="221" t="s">
        <v>89</v>
      </c>
      <c r="G11" s="219"/>
      <c r="H11" s="218"/>
      <c r="I11" s="222"/>
      <c r="J11" s="214"/>
      <c r="K11" s="214"/>
      <c r="L11" s="223"/>
      <c r="M11" s="214"/>
      <c r="N11" s="203"/>
    </row>
    <row r="12" spans="1:29" s="201" customFormat="1" ht="18" customHeight="1">
      <c r="A12" s="203"/>
      <c r="B12" s="224"/>
      <c r="C12" s="224"/>
      <c r="D12" s="224" t="s">
        <v>90</v>
      </c>
      <c r="E12" s="224" t="s">
        <v>91</v>
      </c>
      <c r="F12" s="224" t="s">
        <v>92</v>
      </c>
      <c r="G12" s="225">
        <v>3</v>
      </c>
      <c r="H12" s="226"/>
      <c r="I12" s="227">
        <f>H12*3</f>
        <v>0</v>
      </c>
      <c r="J12" s="214"/>
      <c r="K12" s="214"/>
      <c r="L12" s="214"/>
      <c r="M12" s="214"/>
      <c r="N12" s="203"/>
    </row>
    <row r="13" spans="1:29" s="201" customFormat="1" ht="18" customHeight="1">
      <c r="A13" s="203"/>
      <c r="B13" s="224" t="s">
        <v>93</v>
      </c>
      <c r="C13" s="224" t="s">
        <v>94</v>
      </c>
      <c r="D13" s="224" t="s">
        <v>95</v>
      </c>
      <c r="E13" s="224" t="s">
        <v>94</v>
      </c>
      <c r="F13" s="224" t="s">
        <v>96</v>
      </c>
      <c r="G13" s="225">
        <v>3</v>
      </c>
      <c r="H13" s="226"/>
      <c r="I13" s="227">
        <f t="shared" ref="I13" si="0">H13*3</f>
        <v>0</v>
      </c>
      <c r="J13" s="214"/>
      <c r="K13" s="214"/>
      <c r="L13" s="214"/>
      <c r="M13" s="214"/>
      <c r="N13" s="203"/>
    </row>
    <row r="14" spans="1:29" s="201" customFormat="1" ht="18" customHeight="1">
      <c r="A14" s="203"/>
      <c r="B14" s="224" t="s">
        <v>97</v>
      </c>
      <c r="C14" s="224" t="s">
        <v>98</v>
      </c>
      <c r="D14" s="224" t="s">
        <v>99</v>
      </c>
      <c r="E14" s="224" t="s">
        <v>98</v>
      </c>
      <c r="F14" s="224" t="s">
        <v>100</v>
      </c>
      <c r="G14" s="225">
        <v>2</v>
      </c>
      <c r="H14" s="228"/>
      <c r="I14" s="227">
        <f>H14*2</f>
        <v>0</v>
      </c>
      <c r="J14" s="214"/>
      <c r="K14" s="214"/>
      <c r="L14" s="214"/>
      <c r="M14" s="214"/>
      <c r="N14" s="203"/>
    </row>
    <row r="15" spans="1:29" s="201" customFormat="1" ht="18" customHeight="1">
      <c r="A15" s="203"/>
      <c r="B15" s="224" t="s">
        <v>101</v>
      </c>
      <c r="C15" s="224" t="s">
        <v>102</v>
      </c>
      <c r="D15" s="224" t="s">
        <v>103</v>
      </c>
      <c r="E15" s="224" t="s">
        <v>102</v>
      </c>
      <c r="F15" s="224" t="s">
        <v>104</v>
      </c>
      <c r="G15" s="225">
        <v>1</v>
      </c>
      <c r="H15" s="228"/>
      <c r="I15" s="227">
        <f>H15*1</f>
        <v>0</v>
      </c>
      <c r="J15" s="214"/>
      <c r="K15" s="214"/>
      <c r="L15" s="214"/>
      <c r="M15" s="214"/>
      <c r="N15" s="203"/>
    </row>
    <row r="16" spans="1:29" s="201" customFormat="1" ht="18" customHeight="1">
      <c r="A16" s="203"/>
      <c r="B16" s="224" t="s">
        <v>105</v>
      </c>
      <c r="C16" s="224" t="s">
        <v>106</v>
      </c>
      <c r="D16" s="224" t="s">
        <v>106</v>
      </c>
      <c r="E16" s="224" t="s">
        <v>106</v>
      </c>
      <c r="F16" s="224" t="s">
        <v>107</v>
      </c>
      <c r="G16" s="225">
        <v>0</v>
      </c>
      <c r="H16" s="228"/>
      <c r="I16" s="227">
        <f>H16*0</f>
        <v>0</v>
      </c>
      <c r="J16" s="214"/>
      <c r="K16" s="214"/>
      <c r="L16" s="214"/>
      <c r="M16" s="214"/>
      <c r="N16" s="203"/>
    </row>
    <row r="17" spans="1:19" s="201" customFormat="1" ht="18" customHeight="1">
      <c r="A17" s="203"/>
      <c r="B17" s="229"/>
      <c r="C17" s="229"/>
      <c r="D17" s="229"/>
      <c r="E17" s="229"/>
      <c r="F17" s="229"/>
      <c r="G17" s="225" t="s">
        <v>5</v>
      </c>
      <c r="H17" s="230">
        <f>SUM(H12:H16)</f>
        <v>0</v>
      </c>
      <c r="I17" s="230">
        <f>SUM(I12:I16)</f>
        <v>0</v>
      </c>
      <c r="J17" s="214"/>
      <c r="K17" s="214"/>
      <c r="L17" s="214"/>
      <c r="M17" s="214"/>
      <c r="N17" s="203"/>
    </row>
    <row r="18" spans="1:19" s="201" customFormat="1" ht="15" customHeight="1">
      <c r="A18" s="203"/>
      <c r="B18" s="203"/>
      <c r="C18" s="203"/>
      <c r="D18" s="203"/>
      <c r="E18" s="203"/>
      <c r="F18" s="203"/>
      <c r="G18" s="203"/>
      <c r="H18" s="203"/>
      <c r="I18" s="214"/>
      <c r="J18" s="214"/>
      <c r="K18" s="214"/>
      <c r="L18" s="214"/>
      <c r="M18" s="214"/>
      <c r="N18" s="203"/>
    </row>
    <row r="19" spans="1:19" s="201" customFormat="1" ht="18.75" customHeight="1">
      <c r="A19" s="203"/>
      <c r="B19" s="203"/>
      <c r="C19" s="203"/>
      <c r="D19" s="203"/>
      <c r="E19" s="203"/>
      <c r="F19" s="203"/>
      <c r="G19" s="231" t="s">
        <v>108</v>
      </c>
      <c r="H19" s="231"/>
      <c r="I19" s="232" t="e">
        <f>I17/H17</f>
        <v>#DIV/0!</v>
      </c>
      <c r="J19" s="214"/>
      <c r="K19" s="214"/>
      <c r="L19" s="214"/>
      <c r="M19" s="214"/>
      <c r="N19" s="203"/>
    </row>
    <row r="20" spans="1:19" s="201" customFormat="1" ht="18.75" customHeight="1">
      <c r="A20" s="203"/>
      <c r="B20" s="203"/>
      <c r="C20" s="203"/>
      <c r="D20" s="203"/>
      <c r="E20" s="203"/>
      <c r="F20" s="203"/>
      <c r="G20" s="203"/>
      <c r="H20" s="203"/>
      <c r="I20" s="214"/>
      <c r="J20" s="214"/>
      <c r="K20" s="214"/>
      <c r="L20" s="214"/>
      <c r="M20" s="214"/>
      <c r="N20" s="203"/>
      <c r="S20" s="233"/>
    </row>
    <row r="21" spans="1:19" s="201" customFormat="1" ht="17.25" customHeight="1">
      <c r="A21" s="202"/>
      <c r="C21" s="202"/>
      <c r="D21" s="202"/>
      <c r="E21" s="202"/>
      <c r="F21" s="202"/>
      <c r="G21" s="202"/>
      <c r="H21" s="203"/>
      <c r="I21" s="203"/>
      <c r="J21" s="203"/>
      <c r="K21" s="203"/>
      <c r="L21" s="203"/>
      <c r="M21" s="203"/>
      <c r="N21" s="203"/>
    </row>
    <row r="22" spans="1:19" s="201" customFormat="1" ht="18" customHeight="1">
      <c r="A22" s="215"/>
      <c r="C22" s="213"/>
      <c r="D22" s="213"/>
      <c r="E22" s="213"/>
      <c r="F22" s="213"/>
      <c r="G22" s="213"/>
      <c r="H22" s="213"/>
      <c r="I22" s="213"/>
      <c r="J22" s="213"/>
      <c r="K22" s="213"/>
      <c r="L22" s="213"/>
      <c r="M22" s="213"/>
      <c r="N22" s="203"/>
    </row>
    <row r="23" spans="1:19" s="201" customFormat="1" ht="18" customHeight="1">
      <c r="A23" s="202" t="s">
        <v>109</v>
      </c>
      <c r="C23" s="213"/>
      <c r="D23" s="213"/>
      <c r="E23" s="213"/>
      <c r="F23" s="213"/>
      <c r="G23" s="213"/>
      <c r="H23" s="213"/>
      <c r="I23" s="214"/>
      <c r="J23" s="214"/>
      <c r="K23" s="214"/>
      <c r="L23" s="214"/>
      <c r="M23" s="214"/>
      <c r="N23" s="203"/>
    </row>
    <row r="24" spans="1:19" s="201" customFormat="1" ht="18" customHeight="1">
      <c r="A24" s="215" t="s">
        <v>110</v>
      </c>
      <c r="C24" s="213"/>
      <c r="D24" s="213"/>
      <c r="E24" s="213"/>
      <c r="F24" s="213"/>
      <c r="G24" s="213"/>
      <c r="H24" s="213"/>
      <c r="I24" s="214"/>
      <c r="J24" s="214"/>
      <c r="K24" s="214"/>
      <c r="L24" s="214"/>
      <c r="M24" s="214"/>
      <c r="N24" s="203"/>
    </row>
    <row r="25" spans="1:19" s="201" customFormat="1" ht="18" customHeight="1">
      <c r="A25" s="214" t="s">
        <v>111</v>
      </c>
      <c r="C25" s="214"/>
      <c r="D25" s="214"/>
      <c r="E25" s="214"/>
      <c r="F25" s="214"/>
      <c r="G25" s="214"/>
      <c r="H25" s="214"/>
      <c r="I25" s="214"/>
      <c r="J25" s="214"/>
      <c r="K25" s="214"/>
      <c r="L25" s="214"/>
      <c r="M25" s="214"/>
      <c r="N25" s="203"/>
    </row>
    <row r="26" spans="1:19" s="201" customFormat="1">
      <c r="A26" s="214" t="s">
        <v>112</v>
      </c>
      <c r="C26" s="214"/>
      <c r="D26" s="214"/>
      <c r="E26" s="214"/>
      <c r="F26" s="214"/>
      <c r="G26" s="214"/>
      <c r="H26" s="214"/>
      <c r="I26" s="213"/>
      <c r="J26" s="213"/>
      <c r="K26" s="213"/>
      <c r="L26" s="213"/>
      <c r="M26" s="213"/>
      <c r="N26" s="213"/>
    </row>
    <row r="27" spans="1:19" s="201" customFormat="1" ht="18" customHeight="1">
      <c r="A27" s="214" t="s">
        <v>113</v>
      </c>
      <c r="C27" s="214"/>
      <c r="D27" s="214"/>
      <c r="E27" s="214"/>
      <c r="F27" s="214"/>
      <c r="G27" s="214"/>
      <c r="H27" s="214"/>
      <c r="I27" s="214"/>
      <c r="J27" s="214"/>
      <c r="K27" s="214"/>
      <c r="L27" s="214"/>
      <c r="M27" s="214"/>
      <c r="N27" s="203"/>
    </row>
    <row r="28" spans="1:19" s="201" customFormat="1" ht="94.5" customHeight="1">
      <c r="A28" s="234" t="s">
        <v>114</v>
      </c>
      <c r="B28" s="234"/>
      <c r="C28" s="234"/>
      <c r="D28" s="234"/>
      <c r="E28" s="234"/>
      <c r="F28" s="234"/>
      <c r="G28" s="234"/>
      <c r="H28" s="234"/>
      <c r="I28" s="234"/>
      <c r="J28" s="234"/>
      <c r="K28" s="234"/>
      <c r="L28" s="234"/>
      <c r="M28" s="234"/>
      <c r="N28" s="234"/>
    </row>
    <row r="29" spans="1:19">
      <c r="A29" s="214" t="s">
        <v>115</v>
      </c>
      <c r="B29" s="235"/>
      <c r="C29" s="235"/>
      <c r="D29" s="235"/>
      <c r="E29" s="235"/>
      <c r="F29" s="235"/>
      <c r="G29" s="235"/>
      <c r="H29" s="235"/>
    </row>
    <row r="30" spans="1:19" ht="48" customHeight="1">
      <c r="A30" s="236" t="s">
        <v>116</v>
      </c>
      <c r="B30" s="236"/>
      <c r="C30" s="236"/>
      <c r="D30" s="236"/>
      <c r="E30" s="236"/>
      <c r="F30" s="236"/>
      <c r="G30" s="236"/>
      <c r="H30" s="236"/>
      <c r="I30" s="236"/>
      <c r="J30" s="236"/>
      <c r="K30" s="236"/>
      <c r="L30" s="236"/>
      <c r="M30" s="236"/>
      <c r="N30" s="236"/>
    </row>
    <row r="31" spans="1:19" ht="13.5" customHeight="1">
      <c r="A31" s="237" t="s">
        <v>117</v>
      </c>
      <c r="B31" s="235"/>
      <c r="C31" s="235"/>
      <c r="D31" s="235"/>
      <c r="E31" s="235"/>
      <c r="F31" s="235"/>
      <c r="G31" s="235"/>
      <c r="H31" s="235"/>
      <c r="I31" s="235"/>
      <c r="J31" s="235"/>
      <c r="K31" s="235"/>
      <c r="L31" s="235"/>
      <c r="M31" s="235"/>
    </row>
    <row r="32" spans="1:19">
      <c r="A32" s="235"/>
      <c r="B32" s="238" t="s">
        <v>118</v>
      </c>
      <c r="C32" s="235"/>
      <c r="D32" s="235"/>
      <c r="E32" s="235"/>
      <c r="F32" s="235"/>
      <c r="G32" s="235"/>
      <c r="H32" s="235"/>
      <c r="I32" s="235"/>
      <c r="J32" s="235"/>
      <c r="K32" s="235"/>
      <c r="L32" s="235"/>
      <c r="M32" s="235"/>
    </row>
    <row r="33" spans="1:14">
      <c r="A33" s="235"/>
      <c r="B33" s="239" t="s">
        <v>119</v>
      </c>
      <c r="C33" s="239"/>
      <c r="D33" s="239"/>
      <c r="E33" s="239"/>
      <c r="F33" s="239"/>
      <c r="G33" s="239"/>
      <c r="H33" s="239"/>
      <c r="I33" s="239"/>
      <c r="J33" s="239"/>
      <c r="K33" s="239"/>
      <c r="L33" s="239"/>
      <c r="M33" s="239"/>
      <c r="N33" s="239"/>
    </row>
    <row r="34" spans="1:14">
      <c r="B34" s="240" t="s">
        <v>120</v>
      </c>
      <c r="C34" s="240"/>
      <c r="D34" s="240"/>
      <c r="E34" s="240"/>
      <c r="F34" s="240"/>
      <c r="G34" s="240"/>
      <c r="H34" s="240"/>
      <c r="I34" s="240"/>
      <c r="J34" s="240"/>
      <c r="K34" s="240"/>
      <c r="L34" s="240"/>
      <c r="M34" s="240"/>
      <c r="N34" s="240"/>
    </row>
  </sheetData>
  <sheetProtection autoFilter="0"/>
  <mergeCells count="18">
    <mergeCell ref="G19:H19"/>
    <mergeCell ref="A28:N28"/>
    <mergeCell ref="A30:N30"/>
    <mergeCell ref="B33:N33"/>
    <mergeCell ref="B34:N34"/>
    <mergeCell ref="B10:F10"/>
    <mergeCell ref="G10:G11"/>
    <mergeCell ref="H10:H11"/>
    <mergeCell ref="I10:I11"/>
    <mergeCell ref="B11:C11"/>
    <mergeCell ref="D11:E11"/>
    <mergeCell ref="A1:N1"/>
    <mergeCell ref="B3:D3"/>
    <mergeCell ref="E3:H3"/>
    <mergeCell ref="J3:M3"/>
    <mergeCell ref="B4:D4"/>
    <mergeCell ref="E4:H4"/>
    <mergeCell ref="J4:M4"/>
  </mergeCells>
  <phoneticPr fontId="3"/>
  <dataValidations count="2">
    <dataValidation type="list" allowBlank="1" showInputMessage="1" showErrorMessage="1" promptTitle="コース" prompt="選択してください" sqref="E3:H3">
      <formula1>"基礎教育学コース,比較教育社会学コース,生涯学習基盤経営コース,大学経営・政策コース,教育心理学コース,臨床心理学コース,身体教育学コース,教職開発コース,教育内容開発コース,学校開発政策コース"</formula1>
    </dataValidation>
    <dataValidation imeMode="halfAlpha" allowBlank="1" showInputMessage="1" showErrorMessage="1" sqref="H12:H13"/>
  </dataValidations>
  <printOptions horizontalCentered="1"/>
  <pageMargins left="0.39370078740157483" right="0.39370078740157483" top="0.78740157480314965" bottom="0.78740157480314965"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様式B</vt:lpstr>
      <vt:lpstr>成績評価係数計算表</vt:lpstr>
      <vt:lpstr>成績評価係数計算表!Print_Area</vt:lpstr>
      <vt:lpstr>様式B!Print_Area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ryu021</dc:creator>
  <cp:lastModifiedBy>国立大学法人東京大学</cp:lastModifiedBy>
  <cp:lastPrinted>2017-03-29T01:17:24Z</cp:lastPrinted>
  <dcterms:created xsi:type="dcterms:W3CDTF">2008-02-28T10:14:31Z</dcterms:created>
  <dcterms:modified xsi:type="dcterms:W3CDTF">2017-03-31T02:45:32Z</dcterms:modified>
</cp:coreProperties>
</file>